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40" windowHeight="11760" activeTab="0"/>
  </bookViews>
  <sheets>
    <sheet name="Table 14" sheetId="1" r:id="rId1"/>
  </sheets>
  <definedNames>
    <definedName name="_Order1" hidden="1">255</definedName>
    <definedName name="_xlnm.Print_Area" localSheetId="0">'Table 14'!$A$1:$I$98</definedName>
  </definedNames>
  <calcPr fullCalcOnLoad="1"/>
</workbook>
</file>

<file path=xl/comments1.xml><?xml version="1.0" encoding="utf-8"?>
<comments xmlns="http://schemas.openxmlformats.org/spreadsheetml/2006/main">
  <authors>
    <author>Hava</author>
  </authors>
  <commentList>
    <comment ref="D20" authorId="0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לבדוק עם האני מה כוללת ההגדרה של ערבים</t>
        </r>
      </text>
    </comment>
  </commentList>
</comments>
</file>

<file path=xl/sharedStrings.xml><?xml version="1.0" encoding="utf-8"?>
<sst xmlns="http://schemas.openxmlformats.org/spreadsheetml/2006/main" count="199" uniqueCount="79">
  <si>
    <t>סה"כ</t>
  </si>
  <si>
    <t>אוניברסיטאות</t>
  </si>
  <si>
    <t>מכללות אקדמיות</t>
  </si>
  <si>
    <t>סה"כ - מס' מוחלטים</t>
  </si>
  <si>
    <t>תש"ס</t>
  </si>
  <si>
    <t>תשס"א</t>
  </si>
  <si>
    <t>מהם:</t>
  </si>
  <si>
    <t>אוניברסיטאות - סה"כ</t>
  </si>
  <si>
    <t>סה"כ - אחוזים</t>
  </si>
  <si>
    <t>מהם: % ערבים</t>
  </si>
  <si>
    <t>תשס"ד</t>
  </si>
  <si>
    <t xml:space="preserve">תשס"ב </t>
  </si>
  <si>
    <t>תשס"ג</t>
  </si>
  <si>
    <t>תשס"ה</t>
  </si>
  <si>
    <t>תשס"ו</t>
  </si>
  <si>
    <t>תשס"ז</t>
  </si>
  <si>
    <t>תשס"ח</t>
  </si>
  <si>
    <t>תשס"ט</t>
  </si>
  <si>
    <t>תש"ע</t>
  </si>
  <si>
    <t>תשע"א</t>
  </si>
  <si>
    <t>מקור: למ"ס</t>
  </si>
  <si>
    <t>הערות:</t>
  </si>
  <si>
    <t>Total</t>
  </si>
  <si>
    <t>Universities</t>
  </si>
  <si>
    <t>Universities - Total</t>
  </si>
  <si>
    <t>Thereof:</t>
  </si>
  <si>
    <t>Academic colleges</t>
  </si>
  <si>
    <t>Undergraduate arab students in Institutions of Higher Education</t>
  </si>
  <si>
    <t xml:space="preserve">סטודנטים ערבים לתואר ראשון </t>
  </si>
  <si>
    <t xml:space="preserve">לפי סוג מוסד  </t>
  </si>
  <si>
    <t>by Type of Institution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</si>
  <si>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</si>
  <si>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</si>
  <si>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</si>
  <si>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</si>
  <si>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</si>
  <si>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</si>
  <si>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</si>
  <si>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</si>
  <si>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</si>
  <si>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</si>
  <si>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</si>
  <si>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</si>
  <si>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Thereof: Percentage of arabs</t>
  </si>
  <si>
    <t>Total - Absolute numbers</t>
  </si>
  <si>
    <t>Total - Percentages</t>
  </si>
  <si>
    <t>החל מתשס"ג שונה סיווג הלמ"ס לפי קבוצת אוכלוסיה</t>
  </si>
  <si>
    <t xml:space="preserve"> לכן יש להיזהר בהשוואת נתוני תשס"ג לשנים הקודמות.</t>
  </si>
  <si>
    <t>Notes:</t>
  </si>
  <si>
    <t>Since 2002/03 the classification by population group has been changed.</t>
  </si>
  <si>
    <t>Source: C.B.S</t>
  </si>
  <si>
    <t>Arabs include moslems, christians and druze.</t>
  </si>
  <si>
    <t>תשע"ב</t>
  </si>
  <si>
    <t>2011/12</t>
  </si>
  <si>
    <t>לוח 14:</t>
  </si>
  <si>
    <t>Table 14:</t>
  </si>
  <si>
    <t>מכללות אקדמיות לחינוך</t>
  </si>
  <si>
    <t>תשע"ג</t>
  </si>
  <si>
    <t>תשע"ד</t>
  </si>
  <si>
    <t>2012/13</t>
  </si>
  <si>
    <t>2013/14</t>
  </si>
  <si>
    <t>Academic Colleges of Education</t>
  </si>
  <si>
    <t>מכללות באחריות אוניברסיטאית</t>
  </si>
  <si>
    <t>Academic tracks under university auspices</t>
  </si>
  <si>
    <t xml:space="preserve"> האוכלוסיה הערבית כוללת מוסלמים, נוצרים ערבים ודרוזים.</t>
  </si>
  <si>
    <t>תשע"ה</t>
  </si>
  <si>
    <t>2014/15</t>
  </si>
  <si>
    <t>תשע"ו</t>
  </si>
  <si>
    <t>מתשע"ו נתוני אריאל כלולים בתוך נתוני האוניברסיטאות.</t>
  </si>
  <si>
    <t>Since 2015/16 data on Ariel University is included with the data on universities.</t>
  </si>
  <si>
    <t>תשע"ז</t>
  </si>
  <si>
    <t>תשע"ח</t>
  </si>
  <si>
    <t>תשע"ט</t>
  </si>
  <si>
    <t>תש"ף</t>
  </si>
  <si>
    <t>2015/16</t>
  </si>
  <si>
    <t>2016/17</t>
  </si>
  <si>
    <t>2017/18</t>
  </si>
  <si>
    <t>2018/19</t>
  </si>
  <si>
    <t>2019/20</t>
  </si>
</sst>
</file>

<file path=xl/styles.xml><?xml version="1.0" encoding="utf-8"?>
<styleSheet xmlns="http://schemas.openxmlformats.org/spreadsheetml/2006/main">
  <numFmts count="2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00"/>
    <numFmt numFmtId="175" formatCode="#,##0.0"/>
    <numFmt numFmtId="176" formatCode="0.000"/>
    <numFmt numFmtId="177" formatCode="#."/>
    <numFmt numFmtId="178" formatCode="#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_ * #,##0_ ;_ * \-#,##0_ ;_ * &quot;-&quot;??_ ;_ @_ "/>
  </numFmts>
  <fonts count="47">
    <font>
      <sz val="12"/>
      <name val="Courier"/>
      <family val="3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David"/>
      <family val="2"/>
    </font>
    <font>
      <b/>
      <sz val="8"/>
      <name val="Tahoma"/>
      <family val="2"/>
    </font>
    <font>
      <sz val="8"/>
      <name val="Tahom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b/>
      <sz val="10"/>
      <name val="David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77" fontId="7" fillId="0" borderId="0">
      <alignment/>
      <protection locked="0"/>
    </xf>
    <xf numFmtId="178" fontId="7" fillId="0" borderId="0">
      <alignment/>
      <protection locked="0"/>
    </xf>
    <xf numFmtId="177" fontId="8" fillId="0" borderId="0">
      <alignment/>
      <protection locked="0"/>
    </xf>
    <xf numFmtId="177" fontId="8" fillId="0" borderId="0">
      <alignment/>
      <protection locked="0"/>
    </xf>
    <xf numFmtId="0" fontId="29" fillId="0" borderId="0">
      <alignment/>
      <protection/>
    </xf>
    <xf numFmtId="0" fontId="0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177" fontId="7" fillId="0" borderId="1">
      <alignment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2" applyNumberFormat="0" applyFon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7" applyNumberFormat="0" applyFill="0" applyAlignment="0" applyProtection="0"/>
    <xf numFmtId="0" fontId="41" fillId="27" borderId="8" applyNumberFormat="0" applyAlignment="0" applyProtection="0"/>
    <xf numFmtId="41" fontId="29" fillId="0" borderId="0" applyFont="0" applyFill="0" applyBorder="0" applyAlignment="0" applyProtection="0"/>
    <xf numFmtId="0" fontId="42" fillId="30" borderId="3" applyNumberFormat="0" applyAlignment="0" applyProtection="0"/>
    <xf numFmtId="0" fontId="43" fillId="31" borderId="0" applyNumberFormat="0" applyBorder="0" applyAlignment="0" applyProtection="0"/>
    <xf numFmtId="0" fontId="44" fillId="32" borderId="9" applyNumberFormat="0" applyAlignment="0" applyProtection="0"/>
    <xf numFmtId="0" fontId="45" fillId="0" borderId="10" applyNumberFormat="0" applyFill="0" applyAlignment="0" applyProtection="0"/>
  </cellStyleXfs>
  <cellXfs count="109">
    <xf numFmtId="0" fontId="0" fillId="0" borderId="0" xfId="0" applyAlignment="1">
      <alignment/>
    </xf>
    <xf numFmtId="0" fontId="2" fillId="0" borderId="0" xfId="42">
      <alignment/>
      <protection/>
    </xf>
    <xf numFmtId="0" fontId="2" fillId="0" borderId="0" xfId="42" applyFill="1">
      <alignment/>
      <protection/>
    </xf>
    <xf numFmtId="0" fontId="4" fillId="0" borderId="0" xfId="42" applyFont="1" applyFill="1" applyBorder="1">
      <alignment/>
      <protection/>
    </xf>
    <xf numFmtId="173" fontId="2" fillId="0" borderId="0" xfId="43" applyNumberForma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40" applyFont="1" applyFill="1">
      <alignment/>
      <protection/>
    </xf>
    <xf numFmtId="0" fontId="10" fillId="0" borderId="0" xfId="42" applyFont="1">
      <alignment/>
      <protection/>
    </xf>
    <xf numFmtId="0" fontId="2" fillId="0" borderId="0" xfId="42" applyFont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42" applyFont="1">
      <alignment/>
      <protection/>
    </xf>
    <xf numFmtId="0" fontId="9" fillId="0" borderId="0" xfId="0" applyFont="1" applyFill="1" applyBorder="1" applyAlignment="1">
      <alignment/>
    </xf>
    <xf numFmtId="0" fontId="2" fillId="0" borderId="11" xfId="42" applyFont="1" applyBorder="1">
      <alignment/>
      <protection/>
    </xf>
    <xf numFmtId="0" fontId="2" fillId="0" borderId="12" xfId="42" applyFont="1" applyBorder="1">
      <alignment/>
      <protection/>
    </xf>
    <xf numFmtId="0" fontId="2" fillId="0" borderId="13" xfId="42" applyFont="1" applyBorder="1">
      <alignment/>
      <protection/>
    </xf>
    <xf numFmtId="0" fontId="4" fillId="0" borderId="14" xfId="42" applyFont="1" applyBorder="1" applyAlignment="1">
      <alignment wrapText="1"/>
      <protection/>
    </xf>
    <xf numFmtId="0" fontId="4" fillId="0" borderId="15" xfId="42" applyFont="1" applyBorder="1" applyAlignment="1">
      <alignment wrapText="1"/>
      <protection/>
    </xf>
    <xf numFmtId="0" fontId="4" fillId="0" borderId="16" xfId="42" applyFont="1" applyBorder="1" applyAlignment="1">
      <alignment wrapText="1"/>
      <protection/>
    </xf>
    <xf numFmtId="0" fontId="11" fillId="0" borderId="11" xfId="0" applyFont="1" applyFill="1" applyBorder="1" applyAlignment="1">
      <alignment/>
    </xf>
    <xf numFmtId="0" fontId="2" fillId="0" borderId="17" xfId="42" applyFont="1" applyBorder="1">
      <alignment/>
      <protection/>
    </xf>
    <xf numFmtId="0" fontId="2" fillId="0" borderId="18" xfId="42" applyFont="1" applyBorder="1">
      <alignment/>
      <protection/>
    </xf>
    <xf numFmtId="0" fontId="2" fillId="0" borderId="0" xfId="42" applyFont="1" applyBorder="1">
      <alignment/>
      <protection/>
    </xf>
    <xf numFmtId="0" fontId="4" fillId="0" borderId="18" xfId="42" applyFont="1" applyBorder="1" applyAlignment="1">
      <alignment wrapText="1"/>
      <protection/>
    </xf>
    <xf numFmtId="0" fontId="4" fillId="0" borderId="19" xfId="42" applyFont="1" applyBorder="1" applyAlignment="1">
      <alignment wrapText="1"/>
      <protection/>
    </xf>
    <xf numFmtId="0" fontId="4" fillId="0" borderId="20" xfId="42" applyFont="1" applyBorder="1" applyAlignment="1">
      <alignment wrapText="1"/>
      <protection/>
    </xf>
    <xf numFmtId="0" fontId="11" fillId="0" borderId="17" xfId="0" applyFont="1" applyFill="1" applyBorder="1" applyAlignment="1">
      <alignment/>
    </xf>
    <xf numFmtId="0" fontId="2" fillId="0" borderId="21" xfId="42" applyFont="1" applyBorder="1">
      <alignment/>
      <protection/>
    </xf>
    <xf numFmtId="0" fontId="10" fillId="0" borderId="18" xfId="42" applyFont="1" applyBorder="1">
      <alignment/>
      <protection/>
    </xf>
    <xf numFmtId="0" fontId="9" fillId="0" borderId="0" xfId="42" applyFont="1" applyBorder="1">
      <alignment/>
      <protection/>
    </xf>
    <xf numFmtId="0" fontId="2" fillId="0" borderId="22" xfId="42" applyFont="1" applyBorder="1">
      <alignment/>
      <protection/>
    </xf>
    <xf numFmtId="0" fontId="2" fillId="0" borderId="23" xfId="42" applyFont="1" applyBorder="1">
      <alignment/>
      <protection/>
    </xf>
    <xf numFmtId="0" fontId="4" fillId="0" borderId="17" xfId="42" applyFont="1" applyBorder="1">
      <alignment/>
      <protection/>
    </xf>
    <xf numFmtId="3" fontId="11" fillId="0" borderId="18" xfId="42" applyNumberFormat="1" applyFont="1" applyBorder="1">
      <alignment/>
      <protection/>
    </xf>
    <xf numFmtId="3" fontId="9" fillId="0" borderId="19" xfId="42" applyNumberFormat="1" applyFont="1" applyBorder="1">
      <alignment/>
      <protection/>
    </xf>
    <xf numFmtId="3" fontId="11" fillId="0" borderId="17" xfId="42" applyNumberFormat="1" applyFont="1" applyBorder="1">
      <alignment/>
      <protection/>
    </xf>
    <xf numFmtId="0" fontId="9" fillId="0" borderId="17" xfId="0" applyFont="1" applyFill="1" applyBorder="1" applyAlignment="1">
      <alignment/>
    </xf>
    <xf numFmtId="175" fontId="11" fillId="0" borderId="18" xfId="42" applyNumberFormat="1" applyFont="1" applyBorder="1">
      <alignment/>
      <protection/>
    </xf>
    <xf numFmtId="175" fontId="9" fillId="0" borderId="19" xfId="42" applyNumberFormat="1" applyFont="1" applyBorder="1">
      <alignment/>
      <protection/>
    </xf>
    <xf numFmtId="175" fontId="9" fillId="0" borderId="20" xfId="42" applyNumberFormat="1" applyFont="1" applyBorder="1">
      <alignment/>
      <protection/>
    </xf>
    <xf numFmtId="175" fontId="11" fillId="0" borderId="17" xfId="42" applyNumberFormat="1" applyFont="1" applyBorder="1">
      <alignment/>
      <protection/>
    </xf>
    <xf numFmtId="0" fontId="4" fillId="0" borderId="24" xfId="42" applyFont="1" applyBorder="1">
      <alignment/>
      <protection/>
    </xf>
    <xf numFmtId="172" fontId="11" fillId="0" borderId="25" xfId="42" applyNumberFormat="1" applyFont="1" applyBorder="1">
      <alignment/>
      <protection/>
    </xf>
    <xf numFmtId="0" fontId="9" fillId="0" borderId="21" xfId="42" applyFont="1" applyBorder="1">
      <alignment/>
      <protection/>
    </xf>
    <xf numFmtId="172" fontId="9" fillId="0" borderId="26" xfId="42" applyNumberFormat="1" applyFont="1" applyBorder="1">
      <alignment/>
      <protection/>
    </xf>
    <xf numFmtId="172" fontId="9" fillId="0" borderId="27" xfId="42" applyNumberFormat="1" applyFont="1" applyBorder="1">
      <alignment/>
      <protection/>
    </xf>
    <xf numFmtId="172" fontId="11" fillId="0" borderId="24" xfId="42" applyNumberFormat="1" applyFont="1" applyBorder="1">
      <alignment/>
      <protection/>
    </xf>
    <xf numFmtId="0" fontId="9" fillId="0" borderId="24" xfId="0" applyFont="1" applyFill="1" applyBorder="1" applyAlignment="1">
      <alignment/>
    </xf>
    <xf numFmtId="172" fontId="11" fillId="0" borderId="12" xfId="42" applyNumberFormat="1" applyFont="1" applyBorder="1">
      <alignment/>
      <protection/>
    </xf>
    <xf numFmtId="172" fontId="9" fillId="0" borderId="22" xfId="42" applyNumberFormat="1" applyFont="1" applyBorder="1">
      <alignment/>
      <protection/>
    </xf>
    <xf numFmtId="172" fontId="9" fillId="0" borderId="23" xfId="42" applyNumberFormat="1" applyFont="1" applyBorder="1">
      <alignment/>
      <protection/>
    </xf>
    <xf numFmtId="172" fontId="11" fillId="0" borderId="11" xfId="42" applyNumberFormat="1" applyFont="1" applyBorder="1">
      <alignment/>
      <protection/>
    </xf>
    <xf numFmtId="175" fontId="9" fillId="0" borderId="26" xfId="42" applyNumberFormat="1" applyFont="1" applyBorder="1">
      <alignment/>
      <protection/>
    </xf>
    <xf numFmtId="172" fontId="9" fillId="0" borderId="28" xfId="42" applyNumberFormat="1" applyFont="1" applyBorder="1">
      <alignment/>
      <protection/>
    </xf>
    <xf numFmtId="172" fontId="9" fillId="0" borderId="20" xfId="42" applyNumberFormat="1" applyFont="1" applyBorder="1">
      <alignment/>
      <protection/>
    </xf>
    <xf numFmtId="175" fontId="9" fillId="0" borderId="26" xfId="42" applyNumberFormat="1" applyFont="1" applyFill="1" applyBorder="1">
      <alignment/>
      <protection/>
    </xf>
    <xf numFmtId="172" fontId="11" fillId="0" borderId="24" xfId="42" applyNumberFormat="1" applyFont="1" applyFill="1" applyBorder="1">
      <alignment/>
      <protection/>
    </xf>
    <xf numFmtId="0" fontId="10" fillId="0" borderId="18" xfId="42" applyFont="1" applyFill="1" applyBorder="1">
      <alignment/>
      <protection/>
    </xf>
    <xf numFmtId="172" fontId="11" fillId="0" borderId="12" xfId="42" applyNumberFormat="1" applyFont="1" applyFill="1" applyBorder="1">
      <alignment/>
      <protection/>
    </xf>
    <xf numFmtId="0" fontId="2" fillId="0" borderId="0" xfId="42" applyFont="1" applyFill="1" applyBorder="1">
      <alignment/>
      <protection/>
    </xf>
    <xf numFmtId="172" fontId="9" fillId="0" borderId="22" xfId="42" applyNumberFormat="1" applyFont="1" applyFill="1" applyBorder="1">
      <alignment/>
      <protection/>
    </xf>
    <xf numFmtId="172" fontId="9" fillId="0" borderId="23" xfId="42" applyNumberFormat="1" applyFont="1" applyFill="1" applyBorder="1">
      <alignment/>
      <protection/>
    </xf>
    <xf numFmtId="172" fontId="11" fillId="0" borderId="11" xfId="42" applyNumberFormat="1" applyFont="1" applyFill="1" applyBorder="1">
      <alignment/>
      <protection/>
    </xf>
    <xf numFmtId="0" fontId="2" fillId="0" borderId="0" xfId="42" applyFont="1" applyFill="1">
      <alignment/>
      <protection/>
    </xf>
    <xf numFmtId="0" fontId="4" fillId="0" borderId="17" xfId="42" applyFont="1" applyFill="1" applyBorder="1">
      <alignment/>
      <protection/>
    </xf>
    <xf numFmtId="3" fontId="11" fillId="0" borderId="18" xfId="42" applyNumberFormat="1" applyFont="1" applyFill="1" applyBorder="1">
      <alignment/>
      <protection/>
    </xf>
    <xf numFmtId="3" fontId="9" fillId="0" borderId="19" xfId="42" applyNumberFormat="1" applyFont="1" applyFill="1" applyBorder="1">
      <alignment/>
      <protection/>
    </xf>
    <xf numFmtId="3" fontId="11" fillId="0" borderId="17" xfId="42" applyNumberFormat="1" applyFont="1" applyFill="1" applyBorder="1">
      <alignment/>
      <protection/>
    </xf>
    <xf numFmtId="175" fontId="11" fillId="0" borderId="18" xfId="42" applyNumberFormat="1" applyFont="1" applyFill="1" applyBorder="1">
      <alignment/>
      <protection/>
    </xf>
    <xf numFmtId="172" fontId="9" fillId="0" borderId="28" xfId="42" applyNumberFormat="1" applyFont="1" applyFill="1" applyBorder="1">
      <alignment/>
      <protection/>
    </xf>
    <xf numFmtId="172" fontId="9" fillId="0" borderId="20" xfId="42" applyNumberFormat="1" applyFont="1" applyFill="1" applyBorder="1">
      <alignment/>
      <protection/>
    </xf>
    <xf numFmtId="175" fontId="11" fillId="0" borderId="17" xfId="42" applyNumberFormat="1" applyFont="1" applyFill="1" applyBorder="1">
      <alignment/>
      <protection/>
    </xf>
    <xf numFmtId="0" fontId="4" fillId="0" borderId="24" xfId="42" applyFont="1" applyFill="1" applyBorder="1">
      <alignment/>
      <protection/>
    </xf>
    <xf numFmtId="172" fontId="11" fillId="0" borderId="25" xfId="42" applyNumberFormat="1" applyFont="1" applyFill="1" applyBorder="1">
      <alignment/>
      <protection/>
    </xf>
    <xf numFmtId="0" fontId="2" fillId="0" borderId="21" xfId="42" applyFont="1" applyFill="1" applyBorder="1">
      <alignment/>
      <protection/>
    </xf>
    <xf numFmtId="0" fontId="11" fillId="0" borderId="18" xfId="42" applyFont="1" applyBorder="1">
      <alignment/>
      <protection/>
    </xf>
    <xf numFmtId="0" fontId="4" fillId="0" borderId="0" xfId="0" applyFont="1" applyFill="1" applyBorder="1" applyAlignment="1">
      <alignment/>
    </xf>
    <xf numFmtId="172" fontId="11" fillId="0" borderId="24" xfId="43" applyNumberFormat="1" applyFont="1" applyFill="1" applyBorder="1" applyAlignment="1">
      <alignment/>
    </xf>
    <xf numFmtId="3" fontId="3" fillId="0" borderId="0" xfId="42" applyNumberFormat="1" applyFont="1" applyFill="1" applyBorder="1">
      <alignment/>
      <protection/>
    </xf>
    <xf numFmtId="3" fontId="12" fillId="0" borderId="0" xfId="42" applyNumberFormat="1" applyFont="1" applyFill="1" applyBorder="1">
      <alignment/>
      <protection/>
    </xf>
    <xf numFmtId="175" fontId="3" fillId="0" borderId="0" xfId="42" applyNumberFormat="1" applyFont="1" applyFill="1" applyBorder="1">
      <alignment/>
      <protection/>
    </xf>
    <xf numFmtId="172" fontId="12" fillId="0" borderId="0" xfId="42" applyNumberFormat="1" applyFont="1" applyFill="1" applyBorder="1">
      <alignment/>
      <protection/>
    </xf>
    <xf numFmtId="172" fontId="3" fillId="0" borderId="0" xfId="42" applyNumberFormat="1" applyFont="1" applyFill="1" applyBorder="1">
      <alignment/>
      <protection/>
    </xf>
    <xf numFmtId="183" fontId="12" fillId="0" borderId="0" xfId="33" applyNumberFormat="1" applyFont="1" applyFill="1" applyBorder="1" applyAlignment="1">
      <alignment/>
    </xf>
    <xf numFmtId="0" fontId="2" fillId="0" borderId="0" xfId="42" applyBorder="1">
      <alignment/>
      <protection/>
    </xf>
    <xf numFmtId="0" fontId="2" fillId="0" borderId="24" xfId="42" applyFont="1" applyBorder="1" applyAlignment="1">
      <alignment horizontal="center" vertical="top"/>
      <protection/>
    </xf>
    <xf numFmtId="0" fontId="10" fillId="0" borderId="25" xfId="42" applyFont="1" applyBorder="1" applyAlignment="1">
      <alignment horizontal="center" vertical="top"/>
      <protection/>
    </xf>
    <xf numFmtId="0" fontId="2" fillId="0" borderId="21" xfId="42" applyFont="1" applyBorder="1" applyAlignment="1">
      <alignment horizontal="center" vertical="top"/>
      <protection/>
    </xf>
    <xf numFmtId="0" fontId="10" fillId="0" borderId="25" xfId="42" applyFont="1" applyBorder="1" applyAlignment="1">
      <alignment horizontal="center" vertical="top" wrapText="1"/>
      <protection/>
    </xf>
    <xf numFmtId="0" fontId="4" fillId="0" borderId="26" xfId="42" applyFont="1" applyBorder="1" applyAlignment="1">
      <alignment horizontal="center" vertical="top" wrapText="1"/>
      <protection/>
    </xf>
    <xf numFmtId="0" fontId="4" fillId="0" borderId="29" xfId="42" applyFont="1" applyBorder="1" applyAlignment="1">
      <alignment horizontal="center" vertical="top" wrapText="1"/>
      <protection/>
    </xf>
    <xf numFmtId="0" fontId="10" fillId="0" borderId="24" xfId="42" applyFont="1" applyBorder="1" applyAlignment="1">
      <alignment horizontal="center" vertical="top" wrapText="1"/>
      <protection/>
    </xf>
    <xf numFmtId="0" fontId="11" fillId="0" borderId="24" xfId="0" applyFont="1" applyFill="1" applyBorder="1" applyAlignment="1">
      <alignment horizontal="center" vertical="top"/>
    </xf>
    <xf numFmtId="0" fontId="2" fillId="0" borderId="0" xfId="42" applyFont="1" applyAlignment="1">
      <alignment horizontal="center" vertical="top"/>
      <protection/>
    </xf>
    <xf numFmtId="0" fontId="2" fillId="0" borderId="30" xfId="42" applyFont="1" applyBorder="1" applyAlignment="1">
      <alignment horizontal="center" vertical="center"/>
      <protection/>
    </xf>
    <xf numFmtId="0" fontId="10" fillId="0" borderId="31" xfId="42" applyFont="1" applyBorder="1" applyAlignment="1">
      <alignment horizontal="center" vertical="center"/>
      <protection/>
    </xf>
    <xf numFmtId="0" fontId="2" fillId="0" borderId="32" xfId="42" applyFont="1" applyBorder="1" applyAlignment="1">
      <alignment horizontal="center" vertical="center"/>
      <protection/>
    </xf>
    <xf numFmtId="0" fontId="10" fillId="0" borderId="17" xfId="41" applyFont="1" applyBorder="1" applyAlignment="1">
      <alignment horizontal="center" vertical="center" wrapText="1"/>
      <protection/>
    </xf>
    <xf numFmtId="0" fontId="4" fillId="0" borderId="17" xfId="41" applyFont="1" applyBorder="1" applyAlignment="1">
      <alignment horizontal="center" vertical="center"/>
      <protection/>
    </xf>
    <xf numFmtId="0" fontId="9" fillId="0" borderId="3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2" fillId="0" borderId="0" xfId="42" applyFont="1" applyAlignment="1">
      <alignment horizontal="center" vertical="center"/>
      <protection/>
    </xf>
    <xf numFmtId="172" fontId="11" fillId="0" borderId="34" xfId="42" applyNumberFormat="1" applyFont="1" applyFill="1" applyBorder="1">
      <alignment/>
      <protection/>
    </xf>
    <xf numFmtId="175" fontId="11" fillId="0" borderId="35" xfId="42" applyNumberFormat="1" applyFont="1" applyFill="1" applyBorder="1">
      <alignment/>
      <protection/>
    </xf>
    <xf numFmtId="172" fontId="11" fillId="0" borderId="36" xfId="43" applyNumberFormat="1" applyFont="1" applyFill="1" applyBorder="1" applyAlignment="1">
      <alignment/>
    </xf>
    <xf numFmtId="3" fontId="9" fillId="0" borderId="20" xfId="42" applyNumberFormat="1" applyFont="1" applyFill="1" applyBorder="1">
      <alignment/>
      <protection/>
    </xf>
    <xf numFmtId="175" fontId="9" fillId="0" borderId="27" xfId="42" applyNumberFormat="1" applyFont="1" applyFill="1" applyBorder="1">
      <alignment/>
      <protection/>
    </xf>
    <xf numFmtId="3" fontId="11" fillId="0" borderId="0" xfId="42" applyNumberFormat="1" applyFont="1" applyFill="1" applyBorder="1">
      <alignment/>
      <protection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Date" xfId="35"/>
    <cellStyle name="Fixed" xfId="36"/>
    <cellStyle name="Heading1" xfId="37"/>
    <cellStyle name="Heading2" xfId="38"/>
    <cellStyle name="Normal 2" xfId="39"/>
    <cellStyle name="Normal_Tables301-307 2" xfId="40"/>
    <cellStyle name="Normal_נשים בהג_שדולת הנשים" xfId="41"/>
    <cellStyle name="Normal_סטודנטים ערבים_180505" xfId="42"/>
    <cellStyle name="Percent" xfId="43"/>
    <cellStyle name="Percent 2" xfId="44"/>
    <cellStyle name="Total" xfId="45"/>
    <cellStyle name="הדגשה1" xfId="46"/>
    <cellStyle name="הדגשה2" xfId="47"/>
    <cellStyle name="הדגשה3" xfId="48"/>
    <cellStyle name="הדגשה4" xfId="49"/>
    <cellStyle name="הדגשה5" xfId="50"/>
    <cellStyle name="הדגשה6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rightToLeft="1" tabSelected="1" zoomScaleSheetLayoutView="100" zoomScalePageLayoutView="0" workbookViewId="0" topLeftCell="A1">
      <pane ySplit="2655" topLeftCell="A65" activePane="bottomLeft" state="split"/>
      <selection pane="topLeft" activeCell="A8" sqref="A8"/>
      <selection pane="bottomLeft" activeCell="F104" sqref="F104"/>
    </sheetView>
  </sheetViews>
  <sheetFormatPr defaultColWidth="6.3984375" defaultRowHeight="15"/>
  <cols>
    <col min="1" max="1" width="14" style="1" customWidth="1"/>
    <col min="2" max="2" width="9.3984375" style="1" customWidth="1"/>
    <col min="3" max="3" width="2.09765625" style="1" customWidth="1"/>
    <col min="4" max="4" width="9.3984375" style="1" customWidth="1"/>
    <col min="5" max="6" width="9" style="1" customWidth="1"/>
    <col min="7" max="8" width="9.3984375" style="1" customWidth="1"/>
    <col min="9" max="9" width="19.3984375" style="5" customWidth="1"/>
    <col min="10" max="16384" width="6.3984375" style="1" customWidth="1"/>
  </cols>
  <sheetData>
    <row r="1" spans="1:9" s="9" customFormat="1" ht="12.75">
      <c r="A1" s="8" t="s">
        <v>54</v>
      </c>
      <c r="I1" s="10" t="s">
        <v>55</v>
      </c>
    </row>
    <row r="2" spans="1:16" s="9" customFormat="1" ht="12.75">
      <c r="A2" s="8" t="s">
        <v>28</v>
      </c>
      <c r="I2" s="11" t="s">
        <v>27</v>
      </c>
      <c r="P2" s="10"/>
    </row>
    <row r="3" spans="1:16" s="9" customFormat="1" ht="12.75">
      <c r="A3" s="12" t="s">
        <v>29</v>
      </c>
      <c r="I3" s="13" t="s">
        <v>30</v>
      </c>
      <c r="P3" s="10"/>
    </row>
    <row r="4" spans="1:9" s="9" customFormat="1" ht="12.75">
      <c r="A4" s="8"/>
      <c r="I4" s="11"/>
    </row>
    <row r="5" spans="1:9" s="9" customFormat="1" ht="15" customHeight="1">
      <c r="A5" s="14"/>
      <c r="B5" s="15"/>
      <c r="C5" s="16"/>
      <c r="D5" s="17"/>
      <c r="E5" s="18" t="s">
        <v>6</v>
      </c>
      <c r="F5" s="19"/>
      <c r="G5" s="14"/>
      <c r="H5" s="14"/>
      <c r="I5" s="20"/>
    </row>
    <row r="6" spans="1:9" s="9" customFormat="1" ht="15" customHeight="1">
      <c r="A6" s="21"/>
      <c r="B6" s="22"/>
      <c r="C6" s="23"/>
      <c r="D6" s="24"/>
      <c r="E6" s="25" t="s">
        <v>25</v>
      </c>
      <c r="F6" s="26"/>
      <c r="G6" s="21"/>
      <c r="H6" s="21"/>
      <c r="I6" s="27"/>
    </row>
    <row r="7" spans="1:9" s="94" customFormat="1" ht="44.25" customHeight="1">
      <c r="A7" s="86"/>
      <c r="B7" s="87" t="s">
        <v>0</v>
      </c>
      <c r="C7" s="88"/>
      <c r="D7" s="89" t="s">
        <v>7</v>
      </c>
      <c r="E7" s="90" t="s">
        <v>1</v>
      </c>
      <c r="F7" s="91" t="s">
        <v>62</v>
      </c>
      <c r="G7" s="92" t="s">
        <v>2</v>
      </c>
      <c r="H7" s="92" t="s">
        <v>56</v>
      </c>
      <c r="I7" s="93"/>
    </row>
    <row r="8" spans="1:9" s="102" customFormat="1" ht="51">
      <c r="A8" s="95"/>
      <c r="B8" s="96" t="s">
        <v>22</v>
      </c>
      <c r="C8" s="97"/>
      <c r="D8" s="98" t="s">
        <v>24</v>
      </c>
      <c r="E8" s="99" t="s">
        <v>23</v>
      </c>
      <c r="F8" s="100" t="s">
        <v>63</v>
      </c>
      <c r="G8" s="98" t="s">
        <v>26</v>
      </c>
      <c r="H8" s="98" t="s">
        <v>61</v>
      </c>
      <c r="I8" s="101"/>
    </row>
    <row r="9" spans="1:9" s="9" customFormat="1" ht="15" customHeight="1">
      <c r="A9" s="29" t="s">
        <v>4</v>
      </c>
      <c r="B9" s="76"/>
      <c r="C9" s="30"/>
      <c r="D9" s="15"/>
      <c r="E9" s="31"/>
      <c r="F9" s="32"/>
      <c r="G9" s="15"/>
      <c r="H9" s="14"/>
      <c r="I9" s="20" t="s">
        <v>31</v>
      </c>
    </row>
    <row r="10" spans="1:9" s="9" customFormat="1" ht="15" customHeight="1">
      <c r="A10" s="33" t="s">
        <v>3</v>
      </c>
      <c r="B10" s="34">
        <f>D10+G10+H10</f>
        <v>127448</v>
      </c>
      <c r="C10" s="30"/>
      <c r="D10" s="34">
        <f>E10+F10</f>
        <v>74194</v>
      </c>
      <c r="E10" s="35">
        <v>66935</v>
      </c>
      <c r="F10" s="35">
        <v>7259</v>
      </c>
      <c r="G10" s="34">
        <v>33250</v>
      </c>
      <c r="H10" s="36">
        <v>20004</v>
      </c>
      <c r="I10" s="37" t="s">
        <v>44</v>
      </c>
    </row>
    <row r="11" spans="1:9" s="9" customFormat="1" ht="15" customHeight="1">
      <c r="A11" s="33" t="s">
        <v>8</v>
      </c>
      <c r="B11" s="38">
        <v>100</v>
      </c>
      <c r="C11" s="23"/>
      <c r="D11" s="38">
        <v>100</v>
      </c>
      <c r="E11" s="39">
        <v>100</v>
      </c>
      <c r="F11" s="40">
        <v>100</v>
      </c>
      <c r="G11" s="41">
        <v>100</v>
      </c>
      <c r="H11" s="41">
        <v>100</v>
      </c>
      <c r="I11" s="37" t="s">
        <v>45</v>
      </c>
    </row>
    <row r="12" spans="1:9" s="9" customFormat="1" ht="15" customHeight="1">
      <c r="A12" s="42" t="s">
        <v>9</v>
      </c>
      <c r="B12" s="43">
        <v>10.087343822124565</v>
      </c>
      <c r="C12" s="44"/>
      <c r="D12" s="43">
        <v>8.977852302102983</v>
      </c>
      <c r="E12" s="45">
        <v>8.129500869133349</v>
      </c>
      <c r="F12" s="46">
        <v>16.640964531052852</v>
      </c>
      <c r="G12" s="43">
        <v>6</v>
      </c>
      <c r="H12" s="47">
        <v>20.880441313015456</v>
      </c>
      <c r="I12" s="48" t="s">
        <v>43</v>
      </c>
    </row>
    <row r="13" spans="1:9" s="9" customFormat="1" ht="15" customHeight="1">
      <c r="A13" s="29" t="s">
        <v>5</v>
      </c>
      <c r="B13" s="49"/>
      <c r="C13" s="30"/>
      <c r="D13" s="49"/>
      <c r="E13" s="50"/>
      <c r="F13" s="51"/>
      <c r="G13" s="49"/>
      <c r="H13" s="52"/>
      <c r="I13" s="20" t="s">
        <v>32</v>
      </c>
    </row>
    <row r="14" spans="1:9" s="9" customFormat="1" ht="15" customHeight="1">
      <c r="A14" s="33" t="s">
        <v>3</v>
      </c>
      <c r="B14" s="34">
        <f>D14+G14+H14</f>
        <v>130877</v>
      </c>
      <c r="C14" s="30"/>
      <c r="D14" s="34">
        <f>E14+F14</f>
        <v>73906</v>
      </c>
      <c r="E14" s="35">
        <v>66549</v>
      </c>
      <c r="F14" s="35">
        <v>7357</v>
      </c>
      <c r="G14" s="36">
        <v>37325</v>
      </c>
      <c r="H14" s="36">
        <v>19646</v>
      </c>
      <c r="I14" s="37" t="s">
        <v>44</v>
      </c>
    </row>
    <row r="15" spans="1:9" s="9" customFormat="1" ht="15" customHeight="1">
      <c r="A15" s="33" t="s">
        <v>8</v>
      </c>
      <c r="B15" s="38">
        <v>100</v>
      </c>
      <c r="C15" s="30"/>
      <c r="D15" s="38">
        <v>100</v>
      </c>
      <c r="E15" s="39">
        <v>100</v>
      </c>
      <c r="F15" s="40">
        <v>100</v>
      </c>
      <c r="G15" s="41">
        <v>100</v>
      </c>
      <c r="H15" s="41">
        <v>100</v>
      </c>
      <c r="I15" s="37" t="s">
        <v>45</v>
      </c>
    </row>
    <row r="16" spans="1:9" s="9" customFormat="1" ht="15" customHeight="1">
      <c r="A16" s="42" t="s">
        <v>9</v>
      </c>
      <c r="B16" s="43">
        <v>10.310101087280424</v>
      </c>
      <c r="C16" s="28"/>
      <c r="D16" s="43">
        <v>9.6</v>
      </c>
      <c r="E16" s="45">
        <v>8.86391430207898</v>
      </c>
      <c r="F16" s="45">
        <v>16.3815880962314</v>
      </c>
      <c r="G16" s="47">
        <v>5.3</v>
      </c>
      <c r="H16" s="47">
        <v>22.5</v>
      </c>
      <c r="I16" s="48" t="s">
        <v>43</v>
      </c>
    </row>
    <row r="17" spans="1:9" s="9" customFormat="1" ht="15" customHeight="1">
      <c r="A17" s="29" t="s">
        <v>11</v>
      </c>
      <c r="B17" s="49"/>
      <c r="C17" s="23"/>
      <c r="D17" s="49"/>
      <c r="E17" s="50"/>
      <c r="F17" s="51"/>
      <c r="G17" s="23"/>
      <c r="H17" s="52"/>
      <c r="I17" s="20" t="s">
        <v>33</v>
      </c>
    </row>
    <row r="18" spans="1:9" s="9" customFormat="1" ht="15" customHeight="1">
      <c r="A18" s="33" t="s">
        <v>3</v>
      </c>
      <c r="B18" s="34">
        <f>D18+G18+H18</f>
        <v>137801</v>
      </c>
      <c r="C18" s="23"/>
      <c r="D18" s="34">
        <f>E18+F18</f>
        <v>75430</v>
      </c>
      <c r="E18" s="35">
        <v>67543</v>
      </c>
      <c r="F18" s="35">
        <v>7887</v>
      </c>
      <c r="G18" s="36">
        <v>42371</v>
      </c>
      <c r="H18" s="36">
        <v>20000</v>
      </c>
      <c r="I18" s="37" t="s">
        <v>44</v>
      </c>
    </row>
    <row r="19" spans="1:9" s="9" customFormat="1" ht="15" customHeight="1">
      <c r="A19" s="33" t="s">
        <v>8</v>
      </c>
      <c r="B19" s="38">
        <v>100</v>
      </c>
      <c r="C19" s="23"/>
      <c r="D19" s="38">
        <v>100</v>
      </c>
      <c r="E19" s="39">
        <v>100</v>
      </c>
      <c r="F19" s="40">
        <v>100</v>
      </c>
      <c r="G19" s="41">
        <v>100</v>
      </c>
      <c r="H19" s="41">
        <v>100</v>
      </c>
      <c r="I19" s="37" t="s">
        <v>45</v>
      </c>
    </row>
    <row r="20" spans="1:9" s="9" customFormat="1" ht="15" customHeight="1">
      <c r="A20" s="42" t="s">
        <v>9</v>
      </c>
      <c r="B20" s="43">
        <v>10.553085109743916</v>
      </c>
      <c r="C20" s="28"/>
      <c r="D20" s="43">
        <v>9.799999999999999</v>
      </c>
      <c r="E20" s="53">
        <v>9.151724777939812</v>
      </c>
      <c r="F20" s="53">
        <v>15.35172477793981</v>
      </c>
      <c r="G20" s="47">
        <v>5.473058973271107</v>
      </c>
      <c r="H20" s="47">
        <v>24.155634972567576</v>
      </c>
      <c r="I20" s="48" t="s">
        <v>43</v>
      </c>
    </row>
    <row r="21" spans="1:9" s="9" customFormat="1" ht="15" customHeight="1">
      <c r="A21" s="29" t="s">
        <v>12</v>
      </c>
      <c r="B21" s="49"/>
      <c r="C21" s="23"/>
      <c r="D21" s="49"/>
      <c r="E21" s="50"/>
      <c r="F21" s="51"/>
      <c r="G21" s="52"/>
      <c r="H21" s="52"/>
      <c r="I21" s="20" t="s">
        <v>34</v>
      </c>
    </row>
    <row r="22" spans="1:9" s="9" customFormat="1" ht="15" customHeight="1">
      <c r="A22" s="33" t="s">
        <v>3</v>
      </c>
      <c r="B22" s="34">
        <f>D22+G22+H22</f>
        <v>144441</v>
      </c>
      <c r="C22" s="23"/>
      <c r="D22" s="34">
        <f>E22+F22</f>
        <v>76695</v>
      </c>
      <c r="E22" s="35">
        <v>68332</v>
      </c>
      <c r="F22" s="35">
        <v>8363</v>
      </c>
      <c r="G22" s="36">
        <v>47046</v>
      </c>
      <c r="H22" s="36">
        <v>20700</v>
      </c>
      <c r="I22" s="37" t="s">
        <v>44</v>
      </c>
    </row>
    <row r="23" spans="1:9" s="9" customFormat="1" ht="15" customHeight="1">
      <c r="A23" s="33" t="s">
        <v>8</v>
      </c>
      <c r="B23" s="38">
        <v>100</v>
      </c>
      <c r="C23" s="23"/>
      <c r="D23" s="38">
        <v>100</v>
      </c>
      <c r="E23" s="54">
        <v>100</v>
      </c>
      <c r="F23" s="55">
        <v>100</v>
      </c>
      <c r="G23" s="41">
        <v>100</v>
      </c>
      <c r="H23" s="41">
        <v>100</v>
      </c>
      <c r="I23" s="37" t="s">
        <v>45</v>
      </c>
    </row>
    <row r="24" spans="1:9" s="9" customFormat="1" ht="15" customHeight="1">
      <c r="A24" s="42" t="s">
        <v>9</v>
      </c>
      <c r="B24" s="43">
        <v>10.485336573410597</v>
      </c>
      <c r="C24" s="28"/>
      <c r="D24" s="43">
        <v>9.5</v>
      </c>
      <c r="E24" s="53">
        <v>8.936934257373519</v>
      </c>
      <c r="F24" s="53">
        <v>13.981224489795913</v>
      </c>
      <c r="G24" s="47">
        <v>4.6932789185052926</v>
      </c>
      <c r="H24" s="47">
        <v>27.3</v>
      </c>
      <c r="I24" s="48" t="s">
        <v>43</v>
      </c>
    </row>
    <row r="25" spans="1:9" s="9" customFormat="1" ht="15" customHeight="1">
      <c r="A25" s="29" t="s">
        <v>10</v>
      </c>
      <c r="B25" s="49"/>
      <c r="C25" s="23"/>
      <c r="D25" s="49"/>
      <c r="E25" s="50"/>
      <c r="F25" s="51"/>
      <c r="G25" s="52"/>
      <c r="H25" s="52"/>
      <c r="I25" s="20" t="s">
        <v>35</v>
      </c>
    </row>
    <row r="26" spans="1:9" s="9" customFormat="1" ht="15" customHeight="1">
      <c r="A26" s="33" t="s">
        <v>3</v>
      </c>
      <c r="B26" s="34">
        <f>D26+G26+H26</f>
        <v>151500</v>
      </c>
      <c r="C26" s="23"/>
      <c r="D26" s="34">
        <f>E26+F26</f>
        <v>78715</v>
      </c>
      <c r="E26" s="35">
        <v>70204</v>
      </c>
      <c r="F26" s="35">
        <v>8511</v>
      </c>
      <c r="G26" s="36">
        <v>51085</v>
      </c>
      <c r="H26" s="36">
        <v>21700</v>
      </c>
      <c r="I26" s="37" t="s">
        <v>44</v>
      </c>
    </row>
    <row r="27" spans="1:9" s="9" customFormat="1" ht="15" customHeight="1">
      <c r="A27" s="33" t="s">
        <v>8</v>
      </c>
      <c r="B27" s="38">
        <v>100</v>
      </c>
      <c r="C27" s="23"/>
      <c r="D27" s="38">
        <v>100</v>
      </c>
      <c r="E27" s="54">
        <v>100</v>
      </c>
      <c r="F27" s="55">
        <v>100</v>
      </c>
      <c r="G27" s="41">
        <v>100</v>
      </c>
      <c r="H27" s="41">
        <v>100</v>
      </c>
      <c r="I27" s="37" t="s">
        <v>45</v>
      </c>
    </row>
    <row r="28" spans="1:9" s="9" customFormat="1" ht="15" customHeight="1">
      <c r="A28" s="42" t="s">
        <v>9</v>
      </c>
      <c r="B28" s="43">
        <v>10.742039127316987</v>
      </c>
      <c r="C28" s="28"/>
      <c r="D28" s="43">
        <v>9.8</v>
      </c>
      <c r="E28" s="53">
        <v>9.147603213791331</v>
      </c>
      <c r="F28" s="53">
        <v>15.115457115928368</v>
      </c>
      <c r="G28" s="47">
        <v>4.9818929235587746</v>
      </c>
      <c r="H28" s="47">
        <v>27.71944367689049</v>
      </c>
      <c r="I28" s="48" t="s">
        <v>43</v>
      </c>
    </row>
    <row r="29" spans="1:9" s="9" customFormat="1" ht="15" customHeight="1">
      <c r="A29" s="29" t="s">
        <v>13</v>
      </c>
      <c r="B29" s="49"/>
      <c r="C29" s="23"/>
      <c r="D29" s="49"/>
      <c r="E29" s="50"/>
      <c r="F29" s="51"/>
      <c r="G29" s="52"/>
      <c r="H29" s="52"/>
      <c r="I29" s="20" t="s">
        <v>36</v>
      </c>
    </row>
    <row r="30" spans="1:9" s="9" customFormat="1" ht="15" customHeight="1">
      <c r="A30" s="33" t="s">
        <v>3</v>
      </c>
      <c r="B30" s="34">
        <f>D30+G30+H30</f>
        <v>155895</v>
      </c>
      <c r="C30" s="23"/>
      <c r="D30" s="34">
        <f>E30+F30</f>
        <v>78450</v>
      </c>
      <c r="E30" s="35">
        <v>69910</v>
      </c>
      <c r="F30" s="35">
        <v>8540</v>
      </c>
      <c r="G30" s="36">
        <v>54987</v>
      </c>
      <c r="H30" s="36">
        <v>22458</v>
      </c>
      <c r="I30" s="37" t="s">
        <v>44</v>
      </c>
    </row>
    <row r="31" spans="1:9" s="9" customFormat="1" ht="15" customHeight="1">
      <c r="A31" s="33" t="s">
        <v>8</v>
      </c>
      <c r="B31" s="38">
        <v>100</v>
      </c>
      <c r="C31" s="23"/>
      <c r="D31" s="38">
        <v>100</v>
      </c>
      <c r="E31" s="54">
        <v>100</v>
      </c>
      <c r="F31" s="55">
        <v>100</v>
      </c>
      <c r="G31" s="41">
        <v>100</v>
      </c>
      <c r="H31" s="41">
        <v>100</v>
      </c>
      <c r="I31" s="37" t="s">
        <v>45</v>
      </c>
    </row>
    <row r="32" spans="1:9" s="9" customFormat="1" ht="15" customHeight="1">
      <c r="A32" s="42" t="s">
        <v>9</v>
      </c>
      <c r="B32" s="43">
        <v>11.435082587639116</v>
      </c>
      <c r="C32" s="28"/>
      <c r="D32" s="43">
        <v>10.1</v>
      </c>
      <c r="E32" s="53">
        <v>9.3</v>
      </c>
      <c r="F32" s="53">
        <v>16.8</v>
      </c>
      <c r="G32" s="47">
        <v>5.6</v>
      </c>
      <c r="H32" s="47">
        <v>30.385608691780213</v>
      </c>
      <c r="I32" s="48" t="s">
        <v>43</v>
      </c>
    </row>
    <row r="33" spans="1:9" s="9" customFormat="1" ht="15" customHeight="1">
      <c r="A33" s="29" t="s">
        <v>14</v>
      </c>
      <c r="B33" s="49"/>
      <c r="C33" s="23"/>
      <c r="D33" s="49"/>
      <c r="E33" s="50"/>
      <c r="F33" s="51"/>
      <c r="G33" s="52"/>
      <c r="H33" s="52"/>
      <c r="I33" s="20" t="s">
        <v>37</v>
      </c>
    </row>
    <row r="34" spans="1:9" s="9" customFormat="1" ht="15" customHeight="1">
      <c r="A34" s="33" t="s">
        <v>3</v>
      </c>
      <c r="B34" s="34">
        <f>D34+G34+H34</f>
        <v>158709</v>
      </c>
      <c r="C34" s="23"/>
      <c r="D34" s="34">
        <f>E34+F34</f>
        <v>76815</v>
      </c>
      <c r="E34" s="35">
        <v>68672</v>
      </c>
      <c r="F34" s="35">
        <v>8143</v>
      </c>
      <c r="G34" s="36">
        <v>60825</v>
      </c>
      <c r="H34" s="36">
        <v>21069</v>
      </c>
      <c r="I34" s="37" t="s">
        <v>44</v>
      </c>
    </row>
    <row r="35" spans="1:9" s="9" customFormat="1" ht="15" customHeight="1">
      <c r="A35" s="33" t="s">
        <v>8</v>
      </c>
      <c r="B35" s="38">
        <v>100</v>
      </c>
      <c r="C35" s="23"/>
      <c r="D35" s="38">
        <v>100</v>
      </c>
      <c r="E35" s="54">
        <v>100</v>
      </c>
      <c r="F35" s="55">
        <v>100</v>
      </c>
      <c r="G35" s="41">
        <v>100</v>
      </c>
      <c r="H35" s="41">
        <v>100</v>
      </c>
      <c r="I35" s="37" t="s">
        <v>45</v>
      </c>
    </row>
    <row r="36" spans="1:9" s="9" customFormat="1" ht="15" customHeight="1">
      <c r="A36" s="42" t="s">
        <v>9</v>
      </c>
      <c r="B36" s="43">
        <v>11.047611666635161</v>
      </c>
      <c r="C36" s="28"/>
      <c r="D36" s="43">
        <v>10.6</v>
      </c>
      <c r="E36" s="53">
        <v>9.6</v>
      </c>
      <c r="F36" s="53">
        <v>19.3</v>
      </c>
      <c r="G36" s="47">
        <v>5.6</v>
      </c>
      <c r="H36" s="47">
        <v>28.406492951730026</v>
      </c>
      <c r="I36" s="48" t="s">
        <v>43</v>
      </c>
    </row>
    <row r="37" spans="1:9" s="9" customFormat="1" ht="15" customHeight="1">
      <c r="A37" s="29" t="s">
        <v>15</v>
      </c>
      <c r="B37" s="49"/>
      <c r="C37" s="23"/>
      <c r="D37" s="49"/>
      <c r="E37" s="50"/>
      <c r="F37" s="51"/>
      <c r="G37" s="52"/>
      <c r="H37" s="52"/>
      <c r="I37" s="27" t="s">
        <v>38</v>
      </c>
    </row>
    <row r="38" spans="1:9" s="9" customFormat="1" ht="15" customHeight="1">
      <c r="A38" s="33" t="s">
        <v>3</v>
      </c>
      <c r="B38" s="34">
        <f>D38+G38+H38</f>
        <v>163296</v>
      </c>
      <c r="C38" s="23"/>
      <c r="D38" s="34">
        <f>E38+F38</f>
        <v>76155</v>
      </c>
      <c r="E38" s="35">
        <v>67695</v>
      </c>
      <c r="F38" s="35">
        <v>8460</v>
      </c>
      <c r="G38" s="36">
        <v>65926</v>
      </c>
      <c r="H38" s="36">
        <v>21215</v>
      </c>
      <c r="I38" s="37" t="s">
        <v>44</v>
      </c>
    </row>
    <row r="39" spans="1:9" s="9" customFormat="1" ht="15" customHeight="1">
      <c r="A39" s="33" t="s">
        <v>8</v>
      </c>
      <c r="B39" s="38">
        <v>100</v>
      </c>
      <c r="C39" s="23"/>
      <c r="D39" s="38">
        <v>100</v>
      </c>
      <c r="E39" s="54">
        <v>100</v>
      </c>
      <c r="F39" s="55">
        <v>100</v>
      </c>
      <c r="G39" s="41">
        <v>100</v>
      </c>
      <c r="H39" s="41">
        <v>100</v>
      </c>
      <c r="I39" s="37" t="s">
        <v>45</v>
      </c>
    </row>
    <row r="40" spans="1:9" s="9" customFormat="1" ht="15" customHeight="1">
      <c r="A40" s="42" t="s">
        <v>9</v>
      </c>
      <c r="B40" s="43">
        <v>10.785387884577698</v>
      </c>
      <c r="C40" s="28"/>
      <c r="D40" s="43">
        <v>11.2</v>
      </c>
      <c r="E40" s="56">
        <v>9.9</v>
      </c>
      <c r="F40" s="56">
        <v>21</v>
      </c>
      <c r="G40" s="47">
        <v>5.7</v>
      </c>
      <c r="H40" s="57">
        <v>25.1</v>
      </c>
      <c r="I40" s="48" t="s">
        <v>43</v>
      </c>
    </row>
    <row r="41" spans="1:9" s="9" customFormat="1" ht="15" customHeight="1">
      <c r="A41" s="29" t="s">
        <v>16</v>
      </c>
      <c r="B41" s="49"/>
      <c r="C41" s="23"/>
      <c r="D41" s="49"/>
      <c r="E41" s="50"/>
      <c r="F41" s="51"/>
      <c r="G41" s="52"/>
      <c r="H41" s="52"/>
      <c r="I41" s="20" t="s">
        <v>39</v>
      </c>
    </row>
    <row r="42" spans="1:9" s="9" customFormat="1" ht="15" customHeight="1">
      <c r="A42" s="33" t="s">
        <v>3</v>
      </c>
      <c r="B42" s="34">
        <f>D42+G42+H42</f>
        <v>168010</v>
      </c>
      <c r="C42" s="23"/>
      <c r="D42" s="34">
        <f>E42+F42</f>
        <v>75882</v>
      </c>
      <c r="E42" s="35">
        <v>67294</v>
      </c>
      <c r="F42" s="35">
        <v>8588</v>
      </c>
      <c r="G42" s="36">
        <v>71178</v>
      </c>
      <c r="H42" s="36">
        <v>20950</v>
      </c>
      <c r="I42" s="37" t="s">
        <v>44</v>
      </c>
    </row>
    <row r="43" spans="1:9" s="9" customFormat="1" ht="15" customHeight="1">
      <c r="A43" s="33" t="s">
        <v>8</v>
      </c>
      <c r="B43" s="38">
        <v>100</v>
      </c>
      <c r="C43" s="23"/>
      <c r="D43" s="38">
        <v>100</v>
      </c>
      <c r="E43" s="54">
        <v>100</v>
      </c>
      <c r="F43" s="55">
        <v>100</v>
      </c>
      <c r="G43" s="41">
        <v>100</v>
      </c>
      <c r="H43" s="41">
        <v>100</v>
      </c>
      <c r="I43" s="37" t="s">
        <v>45</v>
      </c>
    </row>
    <row r="44" spans="1:9" s="9" customFormat="1" ht="15" customHeight="1">
      <c r="A44" s="42" t="s">
        <v>9</v>
      </c>
      <c r="B44" s="43">
        <v>11.348729242307005</v>
      </c>
      <c r="C44" s="28"/>
      <c r="D44" s="43">
        <v>11.776178803932421</v>
      </c>
      <c r="E44" s="56">
        <v>10.134633102505424</v>
      </c>
      <c r="F44" s="56">
        <v>24.63903120633442</v>
      </c>
      <c r="G44" s="47">
        <v>5.661861811233808</v>
      </c>
      <c r="H44" s="57">
        <v>29.121718377088307</v>
      </c>
      <c r="I44" s="48" t="s">
        <v>43</v>
      </c>
    </row>
    <row r="45" spans="1:9" s="9" customFormat="1" ht="15" customHeight="1">
      <c r="A45" s="29" t="s">
        <v>17</v>
      </c>
      <c r="B45" s="49"/>
      <c r="C45" s="23"/>
      <c r="D45" s="49"/>
      <c r="E45" s="50"/>
      <c r="F45" s="51"/>
      <c r="G45" s="52"/>
      <c r="H45" s="52"/>
      <c r="I45" s="20" t="s">
        <v>40</v>
      </c>
    </row>
    <row r="46" spans="1:9" s="9" customFormat="1" ht="15" customHeight="1">
      <c r="A46" s="33" t="s">
        <v>3</v>
      </c>
      <c r="B46" s="34">
        <f>D46+G46+H46</f>
        <v>171861</v>
      </c>
      <c r="C46" s="23"/>
      <c r="D46" s="34">
        <f>E46+F46</f>
        <v>75437</v>
      </c>
      <c r="E46" s="35">
        <v>66743</v>
      </c>
      <c r="F46" s="35">
        <v>8694</v>
      </c>
      <c r="G46" s="36">
        <v>77526</v>
      </c>
      <c r="H46" s="36">
        <v>18898</v>
      </c>
      <c r="I46" s="37" t="s">
        <v>44</v>
      </c>
    </row>
    <row r="47" spans="1:9" s="9" customFormat="1" ht="15" customHeight="1">
      <c r="A47" s="33" t="s">
        <v>8</v>
      </c>
      <c r="B47" s="38">
        <v>100</v>
      </c>
      <c r="C47" s="23"/>
      <c r="D47" s="38">
        <v>100</v>
      </c>
      <c r="E47" s="54">
        <v>100</v>
      </c>
      <c r="F47" s="55">
        <v>100</v>
      </c>
      <c r="G47" s="41">
        <v>100</v>
      </c>
      <c r="H47" s="41">
        <v>100</v>
      </c>
      <c r="I47" s="37" t="s">
        <v>45</v>
      </c>
    </row>
    <row r="48" spans="1:9" s="9" customFormat="1" ht="15" customHeight="1">
      <c r="A48" s="42" t="s">
        <v>9</v>
      </c>
      <c r="B48" s="43">
        <v>10.68247013574924</v>
      </c>
      <c r="C48" s="28"/>
      <c r="D48" s="43">
        <v>12.23139838540769</v>
      </c>
      <c r="E48" s="56">
        <v>10.589874593590338</v>
      </c>
      <c r="F48" s="56">
        <v>24.83321831147918</v>
      </c>
      <c r="G48" s="47">
        <v>5.475582385264299</v>
      </c>
      <c r="H48" s="57">
        <v>25.859879352312415</v>
      </c>
      <c r="I48" s="48" t="s">
        <v>43</v>
      </c>
    </row>
    <row r="49" spans="1:9" s="64" customFormat="1" ht="15" customHeight="1">
      <c r="A49" s="58" t="s">
        <v>18</v>
      </c>
      <c r="B49" s="59"/>
      <c r="C49" s="60"/>
      <c r="D49" s="59"/>
      <c r="E49" s="61"/>
      <c r="F49" s="62"/>
      <c r="G49" s="63"/>
      <c r="H49" s="63"/>
      <c r="I49" s="20" t="s">
        <v>41</v>
      </c>
    </row>
    <row r="50" spans="1:9" s="64" customFormat="1" ht="15" customHeight="1">
      <c r="A50" s="65" t="s">
        <v>3</v>
      </c>
      <c r="B50" s="66">
        <f>D50+G50+H50</f>
        <v>178741</v>
      </c>
      <c r="C50" s="60"/>
      <c r="D50" s="66">
        <f>E50+F50</f>
        <v>75271</v>
      </c>
      <c r="E50" s="67">
        <v>66742</v>
      </c>
      <c r="F50" s="67">
        <v>8529</v>
      </c>
      <c r="G50" s="68">
        <v>83371</v>
      </c>
      <c r="H50" s="68">
        <v>20099</v>
      </c>
      <c r="I50" s="37" t="s">
        <v>44</v>
      </c>
    </row>
    <row r="51" spans="1:9" s="64" customFormat="1" ht="15" customHeight="1">
      <c r="A51" s="65" t="s">
        <v>8</v>
      </c>
      <c r="B51" s="69">
        <v>100</v>
      </c>
      <c r="C51" s="60"/>
      <c r="D51" s="69">
        <v>100</v>
      </c>
      <c r="E51" s="70">
        <v>100</v>
      </c>
      <c r="F51" s="71">
        <v>100</v>
      </c>
      <c r="G51" s="72">
        <v>100</v>
      </c>
      <c r="H51" s="72">
        <v>100</v>
      </c>
      <c r="I51" s="37" t="s">
        <v>45</v>
      </c>
    </row>
    <row r="52" spans="1:9" s="64" customFormat="1" ht="15" customHeight="1">
      <c r="A52" s="73" t="s">
        <v>9</v>
      </c>
      <c r="B52" s="74">
        <v>10.91635383040265</v>
      </c>
      <c r="C52" s="75"/>
      <c r="D52" s="74">
        <v>12.687489205670177</v>
      </c>
      <c r="E52" s="56">
        <v>10.864223427526895</v>
      </c>
      <c r="F52" s="56">
        <v>26.955094383866808</v>
      </c>
      <c r="G52" s="57">
        <v>5.475582385264299</v>
      </c>
      <c r="H52" s="57">
        <v>25.269913926065975</v>
      </c>
      <c r="I52" s="48" t="s">
        <v>43</v>
      </c>
    </row>
    <row r="53" spans="1:9" s="64" customFormat="1" ht="15" customHeight="1">
      <c r="A53" s="58" t="s">
        <v>19</v>
      </c>
      <c r="B53" s="59"/>
      <c r="C53" s="60"/>
      <c r="D53" s="59"/>
      <c r="E53" s="61"/>
      <c r="F53" s="62"/>
      <c r="G53" s="63"/>
      <c r="H53" s="63"/>
      <c r="I53" s="20" t="s">
        <v>42</v>
      </c>
    </row>
    <row r="54" spans="1:9" s="64" customFormat="1" ht="15" customHeight="1">
      <c r="A54" s="65" t="s">
        <v>3</v>
      </c>
      <c r="B54" s="66">
        <f>D54+G54+H54</f>
        <v>183157</v>
      </c>
      <c r="C54" s="60"/>
      <c r="D54" s="66">
        <f>E54+F54</f>
        <v>74922</v>
      </c>
      <c r="E54" s="67">
        <v>66416</v>
      </c>
      <c r="F54" s="67">
        <v>8506</v>
      </c>
      <c r="G54" s="68">
        <v>87409</v>
      </c>
      <c r="H54" s="68">
        <v>20826</v>
      </c>
      <c r="I54" s="37" t="s">
        <v>44</v>
      </c>
    </row>
    <row r="55" spans="1:9" s="64" customFormat="1" ht="15" customHeight="1">
      <c r="A55" s="65" t="s">
        <v>8</v>
      </c>
      <c r="B55" s="69">
        <v>100</v>
      </c>
      <c r="C55" s="60"/>
      <c r="D55" s="69">
        <v>100</v>
      </c>
      <c r="E55" s="70">
        <v>100</v>
      </c>
      <c r="F55" s="71">
        <v>100</v>
      </c>
      <c r="G55" s="72">
        <v>100</v>
      </c>
      <c r="H55" s="72">
        <v>100</v>
      </c>
      <c r="I55" s="37" t="s">
        <v>45</v>
      </c>
    </row>
    <row r="56" spans="1:9" s="64" customFormat="1" ht="15" customHeight="1">
      <c r="A56" s="73" t="s">
        <v>9</v>
      </c>
      <c r="B56" s="74">
        <v>11.331200384367596</v>
      </c>
      <c r="C56" s="75"/>
      <c r="D56" s="74">
        <v>13.475167838981353</v>
      </c>
      <c r="E56" s="56">
        <v>11.482000090338316</v>
      </c>
      <c r="F56" s="56">
        <v>29.038325887608746</v>
      </c>
      <c r="G56" s="57">
        <v>6.355180816620715</v>
      </c>
      <c r="H56" s="57">
        <v>24.50302506482282</v>
      </c>
      <c r="I56" s="48" t="s">
        <v>43</v>
      </c>
    </row>
    <row r="57" spans="1:9" s="64" customFormat="1" ht="15" customHeight="1">
      <c r="A57" s="58" t="s">
        <v>52</v>
      </c>
      <c r="B57" s="59"/>
      <c r="C57" s="60"/>
      <c r="D57" s="59"/>
      <c r="E57" s="61"/>
      <c r="F57" s="62"/>
      <c r="G57" s="63"/>
      <c r="H57" s="63"/>
      <c r="I57" s="20" t="s">
        <v>53</v>
      </c>
    </row>
    <row r="58" spans="1:9" s="64" customFormat="1" ht="15" customHeight="1">
      <c r="A58" s="65" t="s">
        <v>3</v>
      </c>
      <c r="B58" s="66">
        <f>D58+G58+H58</f>
        <v>188226</v>
      </c>
      <c r="C58" s="60"/>
      <c r="D58" s="66">
        <f>E58+F58</f>
        <v>74608</v>
      </c>
      <c r="E58" s="67">
        <v>66316</v>
      </c>
      <c r="F58" s="67">
        <v>8292</v>
      </c>
      <c r="G58" s="68">
        <v>91665</v>
      </c>
      <c r="H58" s="68">
        <v>21953</v>
      </c>
      <c r="I58" s="37" t="s">
        <v>44</v>
      </c>
    </row>
    <row r="59" spans="1:9" s="64" customFormat="1" ht="15" customHeight="1">
      <c r="A59" s="65" t="s">
        <v>8</v>
      </c>
      <c r="B59" s="69">
        <v>100</v>
      </c>
      <c r="C59" s="60"/>
      <c r="D59" s="69">
        <v>100</v>
      </c>
      <c r="E59" s="70">
        <v>100</v>
      </c>
      <c r="F59" s="71">
        <v>100</v>
      </c>
      <c r="G59" s="72">
        <v>100</v>
      </c>
      <c r="H59" s="72">
        <v>100</v>
      </c>
      <c r="I59" s="37" t="s">
        <v>45</v>
      </c>
    </row>
    <row r="60" spans="1:9" s="64" customFormat="1" ht="15" customHeight="1">
      <c r="A60" s="73" t="s">
        <v>9</v>
      </c>
      <c r="B60" s="74">
        <v>11.770424914730166</v>
      </c>
      <c r="C60" s="75"/>
      <c r="D60" s="74">
        <v>14.4</v>
      </c>
      <c r="E60" s="56">
        <v>12.1</v>
      </c>
      <c r="F60" s="56">
        <v>32.6</v>
      </c>
      <c r="G60" s="57">
        <v>6.6</v>
      </c>
      <c r="H60" s="57">
        <v>24.7</v>
      </c>
      <c r="I60" s="48" t="s">
        <v>43</v>
      </c>
    </row>
    <row r="61" spans="1:9" s="64" customFormat="1" ht="15" customHeight="1">
      <c r="A61" s="58" t="s">
        <v>57</v>
      </c>
      <c r="B61" s="59"/>
      <c r="C61" s="60"/>
      <c r="D61" s="59"/>
      <c r="E61" s="61"/>
      <c r="F61" s="62"/>
      <c r="G61" s="63"/>
      <c r="H61" s="63"/>
      <c r="I61" s="20" t="s">
        <v>59</v>
      </c>
    </row>
    <row r="62" spans="1:9" s="64" customFormat="1" ht="15" customHeight="1">
      <c r="A62" s="65" t="s">
        <v>3</v>
      </c>
      <c r="B62" s="66">
        <f>D62+G62+H62</f>
        <v>190810</v>
      </c>
      <c r="C62" s="60"/>
      <c r="D62" s="66">
        <f>E62+F62</f>
        <v>74000</v>
      </c>
      <c r="E62" s="67">
        <v>66131</v>
      </c>
      <c r="F62" s="67">
        <v>7869</v>
      </c>
      <c r="G62" s="68">
        <v>94515</v>
      </c>
      <c r="H62" s="68">
        <v>22295</v>
      </c>
      <c r="I62" s="37" t="s">
        <v>44</v>
      </c>
    </row>
    <row r="63" spans="1:9" s="64" customFormat="1" ht="15" customHeight="1">
      <c r="A63" s="65" t="s">
        <v>8</v>
      </c>
      <c r="B63" s="69">
        <v>100</v>
      </c>
      <c r="C63" s="60"/>
      <c r="D63" s="69">
        <v>100</v>
      </c>
      <c r="E63" s="70">
        <v>100</v>
      </c>
      <c r="F63" s="71">
        <v>100</v>
      </c>
      <c r="G63" s="72">
        <v>100</v>
      </c>
      <c r="H63" s="72">
        <v>100</v>
      </c>
      <c r="I63" s="37" t="s">
        <v>45</v>
      </c>
    </row>
    <row r="64" spans="1:9" s="64" customFormat="1" ht="15" customHeight="1">
      <c r="A64" s="73" t="s">
        <v>9</v>
      </c>
      <c r="B64" s="74">
        <v>12.382998794612442</v>
      </c>
      <c r="C64" s="75"/>
      <c r="D64" s="74">
        <v>15.02837837837838</v>
      </c>
      <c r="E64" s="56">
        <v>12.773132116556532</v>
      </c>
      <c r="F64" s="56">
        <v>33.981446181217436</v>
      </c>
      <c r="G64" s="57">
        <v>7.370258689096969</v>
      </c>
      <c r="H64" s="57">
        <v>24.75442924422516</v>
      </c>
      <c r="I64" s="48" t="s">
        <v>43</v>
      </c>
    </row>
    <row r="65" spans="1:9" s="64" customFormat="1" ht="15" customHeight="1">
      <c r="A65" s="58" t="s">
        <v>58</v>
      </c>
      <c r="B65" s="59"/>
      <c r="C65" s="60"/>
      <c r="D65" s="59"/>
      <c r="E65" s="61"/>
      <c r="F65" s="62"/>
      <c r="G65" s="63"/>
      <c r="H65" s="63"/>
      <c r="I65" s="20" t="s">
        <v>60</v>
      </c>
    </row>
    <row r="66" spans="1:9" s="64" customFormat="1" ht="15" customHeight="1">
      <c r="A66" s="65" t="s">
        <v>3</v>
      </c>
      <c r="B66" s="66">
        <f>D66+G66+H66</f>
        <v>192708</v>
      </c>
      <c r="C66" s="60"/>
      <c r="D66" s="66">
        <f>E66+F66</f>
        <v>72651</v>
      </c>
      <c r="E66" s="67">
        <v>65460</v>
      </c>
      <c r="F66" s="67">
        <v>7191</v>
      </c>
      <c r="G66" s="68">
        <v>96245</v>
      </c>
      <c r="H66" s="68">
        <v>23812</v>
      </c>
      <c r="I66" s="37" t="s">
        <v>44</v>
      </c>
    </row>
    <row r="67" spans="1:9" s="64" customFormat="1" ht="15" customHeight="1">
      <c r="A67" s="65" t="s">
        <v>8</v>
      </c>
      <c r="B67" s="69">
        <v>100</v>
      </c>
      <c r="C67" s="60"/>
      <c r="D67" s="69">
        <v>100</v>
      </c>
      <c r="E67" s="70">
        <v>100</v>
      </c>
      <c r="F67" s="71">
        <v>100</v>
      </c>
      <c r="G67" s="72">
        <v>100</v>
      </c>
      <c r="H67" s="72">
        <v>100</v>
      </c>
      <c r="I67" s="37" t="s">
        <v>45</v>
      </c>
    </row>
    <row r="68" spans="1:9" s="64" customFormat="1" ht="15" customHeight="1">
      <c r="A68" s="73" t="s">
        <v>9</v>
      </c>
      <c r="B68" s="74">
        <v>13.07885505531685</v>
      </c>
      <c r="C68" s="75"/>
      <c r="D68" s="74">
        <v>15.5</v>
      </c>
      <c r="E68" s="56">
        <v>13.4</v>
      </c>
      <c r="F68" s="56">
        <v>35.2</v>
      </c>
      <c r="G68" s="57">
        <v>8.380695101044209</v>
      </c>
      <c r="H68" s="57">
        <v>24.638837560893666</v>
      </c>
      <c r="I68" s="48" t="s">
        <v>43</v>
      </c>
    </row>
    <row r="69" spans="1:9" s="64" customFormat="1" ht="15" customHeight="1">
      <c r="A69" s="58" t="s">
        <v>65</v>
      </c>
      <c r="B69" s="59"/>
      <c r="C69" s="60"/>
      <c r="D69" s="59"/>
      <c r="E69" s="61"/>
      <c r="F69" s="62"/>
      <c r="G69" s="63"/>
      <c r="H69" s="63"/>
      <c r="I69" s="20" t="s">
        <v>66</v>
      </c>
    </row>
    <row r="70" spans="1:9" s="64" customFormat="1" ht="15" customHeight="1">
      <c r="A70" s="65" t="s">
        <v>3</v>
      </c>
      <c r="B70" s="66">
        <f>D70+G70+H70</f>
        <v>191691</v>
      </c>
      <c r="C70" s="60"/>
      <c r="D70" s="66">
        <f>E70+F70</f>
        <v>70785</v>
      </c>
      <c r="E70" s="67">
        <v>64733</v>
      </c>
      <c r="F70" s="67">
        <v>6052</v>
      </c>
      <c r="G70" s="68">
        <v>96328</v>
      </c>
      <c r="H70" s="68">
        <v>24578</v>
      </c>
      <c r="I70" s="37" t="s">
        <v>44</v>
      </c>
    </row>
    <row r="71" spans="1:9" s="64" customFormat="1" ht="15" customHeight="1">
      <c r="A71" s="65" t="s">
        <v>8</v>
      </c>
      <c r="B71" s="69">
        <v>100</v>
      </c>
      <c r="C71" s="60"/>
      <c r="D71" s="69">
        <v>100</v>
      </c>
      <c r="E71" s="70">
        <v>100</v>
      </c>
      <c r="F71" s="71">
        <v>100</v>
      </c>
      <c r="G71" s="72">
        <v>100</v>
      </c>
      <c r="H71" s="72">
        <v>100</v>
      </c>
      <c r="I71" s="37" t="s">
        <v>45</v>
      </c>
    </row>
    <row r="72" spans="1:9" s="64" customFormat="1" ht="15" customHeight="1">
      <c r="A72" s="73" t="s">
        <v>9</v>
      </c>
      <c r="B72" s="74">
        <v>14.1</v>
      </c>
      <c r="C72" s="75"/>
      <c r="D72" s="74">
        <v>16.5</v>
      </c>
      <c r="E72" s="56">
        <v>14.6</v>
      </c>
      <c r="F72" s="56">
        <v>36.9</v>
      </c>
      <c r="G72" s="57">
        <v>9.8</v>
      </c>
      <c r="H72" s="57">
        <v>24.1</v>
      </c>
      <c r="I72" s="48" t="s">
        <v>43</v>
      </c>
    </row>
    <row r="73" spans="1:9" s="64" customFormat="1" ht="15" customHeight="1">
      <c r="A73" s="58" t="s">
        <v>67</v>
      </c>
      <c r="B73" s="59"/>
      <c r="C73" s="60"/>
      <c r="D73" s="59"/>
      <c r="E73" s="61"/>
      <c r="F73" s="62"/>
      <c r="G73" s="63"/>
      <c r="H73" s="63"/>
      <c r="I73" s="20" t="s">
        <v>74</v>
      </c>
    </row>
    <row r="74" spans="1:9" s="64" customFormat="1" ht="15" customHeight="1">
      <c r="A74" s="65" t="s">
        <v>3</v>
      </c>
      <c r="B74" s="66">
        <v>191616</v>
      </c>
      <c r="C74" s="60"/>
      <c r="D74" s="66">
        <v>78610</v>
      </c>
      <c r="E74" s="67">
        <v>74374</v>
      </c>
      <c r="F74" s="67">
        <v>4236</v>
      </c>
      <c r="G74" s="68">
        <v>87944</v>
      </c>
      <c r="H74" s="68">
        <v>25062</v>
      </c>
      <c r="I74" s="37" t="s">
        <v>44</v>
      </c>
    </row>
    <row r="75" spans="1:9" s="64" customFormat="1" ht="15" customHeight="1">
      <c r="A75" s="65" t="s">
        <v>8</v>
      </c>
      <c r="B75" s="69">
        <v>100</v>
      </c>
      <c r="C75" s="60"/>
      <c r="D75" s="69">
        <v>100</v>
      </c>
      <c r="E75" s="70">
        <v>100</v>
      </c>
      <c r="F75" s="71">
        <v>100</v>
      </c>
      <c r="G75" s="72">
        <v>100</v>
      </c>
      <c r="H75" s="72">
        <v>100</v>
      </c>
      <c r="I75" s="37" t="s">
        <v>45</v>
      </c>
    </row>
    <row r="76" spans="1:9" s="2" customFormat="1" ht="12.75">
      <c r="A76" s="73" t="s">
        <v>9</v>
      </c>
      <c r="B76" s="74">
        <v>15.173332782414676</v>
      </c>
      <c r="C76" s="75"/>
      <c r="D76" s="74">
        <v>15.342831700801424</v>
      </c>
      <c r="E76" s="56">
        <v>14.1339715491973</v>
      </c>
      <c r="F76" s="56">
        <v>36.567516525023606</v>
      </c>
      <c r="G76" s="57">
        <v>12.479987547807525</v>
      </c>
      <c r="H76" s="57">
        <v>24.30771686218179</v>
      </c>
      <c r="I76" s="48" t="s">
        <v>43</v>
      </c>
    </row>
    <row r="77" spans="1:9" s="64" customFormat="1" ht="15" customHeight="1">
      <c r="A77" s="58" t="s">
        <v>70</v>
      </c>
      <c r="B77" s="59"/>
      <c r="C77" s="60"/>
      <c r="D77" s="59"/>
      <c r="E77" s="61"/>
      <c r="F77" s="62"/>
      <c r="G77" s="63"/>
      <c r="H77" s="63"/>
      <c r="I77" s="20" t="s">
        <v>75</v>
      </c>
    </row>
    <row r="78" spans="1:9" s="64" customFormat="1" ht="15" customHeight="1">
      <c r="A78" s="65" t="s">
        <v>3</v>
      </c>
      <c r="B78" s="66">
        <v>191241</v>
      </c>
      <c r="C78" s="60"/>
      <c r="D78" s="66">
        <v>76645</v>
      </c>
      <c r="E78" s="67">
        <v>74381</v>
      </c>
      <c r="F78" s="67">
        <v>2264</v>
      </c>
      <c r="G78" s="68">
        <v>88918</v>
      </c>
      <c r="H78" s="68">
        <v>25678</v>
      </c>
      <c r="I78" s="37" t="s">
        <v>44</v>
      </c>
    </row>
    <row r="79" spans="1:9" s="64" customFormat="1" ht="15" customHeight="1">
      <c r="A79" s="65" t="s">
        <v>8</v>
      </c>
      <c r="B79" s="69">
        <v>100</v>
      </c>
      <c r="C79" s="60"/>
      <c r="D79" s="69">
        <v>100</v>
      </c>
      <c r="E79" s="70">
        <v>100</v>
      </c>
      <c r="F79" s="71">
        <v>100</v>
      </c>
      <c r="G79" s="72">
        <v>100</v>
      </c>
      <c r="H79" s="72">
        <v>100</v>
      </c>
      <c r="I79" s="37" t="s">
        <v>45</v>
      </c>
    </row>
    <row r="80" spans="1:9" s="2" customFormat="1" ht="12.75">
      <c r="A80" s="73" t="s">
        <v>9</v>
      </c>
      <c r="B80" s="74">
        <v>16.2</v>
      </c>
      <c r="C80" s="75"/>
      <c r="D80" s="74">
        <v>15.5</v>
      </c>
      <c r="E80" s="56">
        <v>14.8</v>
      </c>
      <c r="F80" s="56">
        <v>37.7</v>
      </c>
      <c r="G80" s="78">
        <v>14.6</v>
      </c>
      <c r="H80" s="57">
        <v>23.8</v>
      </c>
      <c r="I80" s="48" t="s">
        <v>43</v>
      </c>
    </row>
    <row r="81" spans="1:9" s="64" customFormat="1" ht="15" customHeight="1">
      <c r="A81" s="58" t="s">
        <v>71</v>
      </c>
      <c r="B81" s="59"/>
      <c r="C81" s="60"/>
      <c r="D81" s="59"/>
      <c r="E81" s="61"/>
      <c r="F81" s="62"/>
      <c r="G81" s="63"/>
      <c r="H81" s="63"/>
      <c r="I81" s="20" t="s">
        <v>76</v>
      </c>
    </row>
    <row r="82" spans="1:9" s="64" customFormat="1" ht="15" customHeight="1">
      <c r="A82" s="65" t="s">
        <v>3</v>
      </c>
      <c r="B82" s="66">
        <v>189846</v>
      </c>
      <c r="C82" s="60"/>
      <c r="D82" s="66">
        <v>74748</v>
      </c>
      <c r="E82" s="67">
        <v>74146</v>
      </c>
      <c r="F82" s="67">
        <v>602</v>
      </c>
      <c r="G82" s="68">
        <v>90120</v>
      </c>
      <c r="H82" s="68">
        <v>24978</v>
      </c>
      <c r="I82" s="37" t="s">
        <v>44</v>
      </c>
    </row>
    <row r="83" spans="1:9" s="64" customFormat="1" ht="15" customHeight="1">
      <c r="A83" s="65" t="s">
        <v>8</v>
      </c>
      <c r="B83" s="69">
        <v>100</v>
      </c>
      <c r="C83" s="60"/>
      <c r="D83" s="69">
        <v>100</v>
      </c>
      <c r="E83" s="70">
        <v>100</v>
      </c>
      <c r="F83" s="71">
        <v>100</v>
      </c>
      <c r="G83" s="72">
        <v>100</v>
      </c>
      <c r="H83" s="72">
        <v>100</v>
      </c>
      <c r="I83" s="37" t="s">
        <v>45</v>
      </c>
    </row>
    <row r="84" spans="1:9" s="2" customFormat="1" ht="12.75">
      <c r="A84" s="73" t="s">
        <v>9</v>
      </c>
      <c r="B84" s="74">
        <v>17.1</v>
      </c>
      <c r="C84" s="75"/>
      <c r="D84" s="74">
        <v>15.8</v>
      </c>
      <c r="E84" s="56">
        <v>15.7</v>
      </c>
      <c r="F84" s="56">
        <v>31.2</v>
      </c>
      <c r="G84" s="78">
        <v>16.2</v>
      </c>
      <c r="H84" s="57">
        <v>24.1</v>
      </c>
      <c r="I84" s="48" t="s">
        <v>43</v>
      </c>
    </row>
    <row r="85" spans="1:9" s="64" customFormat="1" ht="15" customHeight="1">
      <c r="A85" s="58" t="s">
        <v>72</v>
      </c>
      <c r="B85" s="59"/>
      <c r="C85" s="60"/>
      <c r="D85" s="59"/>
      <c r="E85" s="61"/>
      <c r="F85" s="62"/>
      <c r="G85" s="63"/>
      <c r="H85" s="63"/>
      <c r="I85" s="20" t="s">
        <v>77</v>
      </c>
    </row>
    <row r="86" spans="1:9" s="64" customFormat="1" ht="15" customHeight="1">
      <c r="A86" s="65" t="s">
        <v>3</v>
      </c>
      <c r="B86" s="66">
        <f>+D86+G86+H86</f>
        <v>190648</v>
      </c>
      <c r="C86" s="60"/>
      <c r="D86" s="66">
        <f>+E86+F86</f>
        <v>74385</v>
      </c>
      <c r="E86" s="67">
        <v>74276</v>
      </c>
      <c r="F86" s="67">
        <v>109</v>
      </c>
      <c r="G86" s="68">
        <v>92044</v>
      </c>
      <c r="H86" s="68">
        <v>24219</v>
      </c>
      <c r="I86" s="37" t="s">
        <v>44</v>
      </c>
    </row>
    <row r="87" spans="1:9" s="64" customFormat="1" ht="15" customHeight="1">
      <c r="A87" s="65" t="s">
        <v>8</v>
      </c>
      <c r="B87" s="69">
        <v>100</v>
      </c>
      <c r="C87" s="60"/>
      <c r="D87" s="69">
        <v>100</v>
      </c>
      <c r="E87" s="70">
        <v>100</v>
      </c>
      <c r="F87" s="71">
        <v>100</v>
      </c>
      <c r="G87" s="72">
        <v>100</v>
      </c>
      <c r="H87" s="72">
        <v>100</v>
      </c>
      <c r="I87" s="37" t="s">
        <v>45</v>
      </c>
    </row>
    <row r="88" spans="1:9" s="2" customFormat="1" ht="12.75">
      <c r="A88" s="73" t="s">
        <v>9</v>
      </c>
      <c r="B88" s="74">
        <v>18.1</v>
      </c>
      <c r="C88" s="75"/>
      <c r="D88" s="74">
        <v>16.5</v>
      </c>
      <c r="E88" s="56">
        <v>16.4</v>
      </c>
      <c r="F88" s="56">
        <v>31.2</v>
      </c>
      <c r="G88" s="78">
        <v>17.7</v>
      </c>
      <c r="H88" s="57">
        <v>24.6</v>
      </c>
      <c r="I88" s="48" t="s">
        <v>43</v>
      </c>
    </row>
    <row r="89" spans="1:9" s="64" customFormat="1" ht="15" customHeight="1">
      <c r="A89" s="58" t="s">
        <v>73</v>
      </c>
      <c r="B89" s="59"/>
      <c r="C89" s="60"/>
      <c r="D89" s="59"/>
      <c r="E89" s="61"/>
      <c r="F89" s="62"/>
      <c r="G89" s="103"/>
      <c r="H89" s="63"/>
      <c r="I89" s="20" t="s">
        <v>78</v>
      </c>
    </row>
    <row r="90" spans="1:9" s="64" customFormat="1" ht="15" customHeight="1">
      <c r="A90" s="65" t="s">
        <v>3</v>
      </c>
      <c r="B90" s="66">
        <v>194273</v>
      </c>
      <c r="C90" s="60"/>
      <c r="D90" s="66">
        <v>76278</v>
      </c>
      <c r="E90" s="67">
        <v>76230</v>
      </c>
      <c r="F90" s="106">
        <v>48</v>
      </c>
      <c r="G90" s="68">
        <v>94742</v>
      </c>
      <c r="H90" s="68">
        <v>23253</v>
      </c>
      <c r="I90" s="37" t="s">
        <v>44</v>
      </c>
    </row>
    <row r="91" spans="1:9" s="64" customFormat="1" ht="15" customHeight="1">
      <c r="A91" s="65" t="s">
        <v>8</v>
      </c>
      <c r="B91" s="69">
        <v>100</v>
      </c>
      <c r="C91" s="60"/>
      <c r="D91" s="69">
        <v>100</v>
      </c>
      <c r="E91" s="70">
        <v>100</v>
      </c>
      <c r="F91" s="71">
        <v>100</v>
      </c>
      <c r="G91" s="104">
        <v>100</v>
      </c>
      <c r="H91" s="72">
        <v>100</v>
      </c>
      <c r="I91" s="37" t="s">
        <v>45</v>
      </c>
    </row>
    <row r="92" spans="1:9" s="2" customFormat="1" ht="12.75">
      <c r="A92" s="73" t="s">
        <v>9</v>
      </c>
      <c r="B92" s="74">
        <v>19.2</v>
      </c>
      <c r="C92" s="75"/>
      <c r="D92" s="74">
        <v>17.2</v>
      </c>
      <c r="E92" s="56">
        <v>17.2</v>
      </c>
      <c r="F92" s="107">
        <v>52.1</v>
      </c>
      <c r="G92" s="105">
        <v>19.3</v>
      </c>
      <c r="H92" s="57">
        <v>24.9</v>
      </c>
      <c r="I92" s="48" t="s">
        <v>43</v>
      </c>
    </row>
    <row r="93" spans="1:9" ht="12.75">
      <c r="A93" s="3" t="s">
        <v>21</v>
      </c>
      <c r="B93" s="2"/>
      <c r="C93" s="2"/>
      <c r="D93" s="4"/>
      <c r="I93" s="6" t="s">
        <v>48</v>
      </c>
    </row>
    <row r="94" spans="1:9" ht="12.75">
      <c r="A94" s="3" t="s">
        <v>46</v>
      </c>
      <c r="I94" s="6" t="s">
        <v>49</v>
      </c>
    </row>
    <row r="95" spans="1:13" ht="15">
      <c r="A95" s="3" t="s">
        <v>47</v>
      </c>
      <c r="I95" s="6" t="s">
        <v>51</v>
      </c>
      <c r="J95" s="80"/>
      <c r="K95" s="80"/>
      <c r="L95" s="79"/>
      <c r="M95" s="79"/>
    </row>
    <row r="96" spans="1:13" ht="15">
      <c r="A96" s="3" t="s">
        <v>64</v>
      </c>
      <c r="I96" s="6"/>
      <c r="J96" s="82"/>
      <c r="K96" s="82"/>
      <c r="L96" s="81"/>
      <c r="M96" s="81"/>
    </row>
    <row r="97" spans="1:13" ht="15">
      <c r="A97" s="77" t="s">
        <v>68</v>
      </c>
      <c r="I97" s="7" t="s">
        <v>69</v>
      </c>
      <c r="J97" s="84"/>
      <c r="K97" s="84"/>
      <c r="L97" s="83"/>
      <c r="M97" s="83"/>
    </row>
    <row r="98" spans="1:13" ht="12.75">
      <c r="A98" s="3" t="s">
        <v>20</v>
      </c>
      <c r="I98" s="7" t="s">
        <v>50</v>
      </c>
      <c r="J98" s="85"/>
      <c r="K98" s="85"/>
      <c r="L98" s="85"/>
      <c r="M98" s="85"/>
    </row>
    <row r="102" spans="7:9" s="85" customFormat="1" ht="14.25">
      <c r="G102" s="108"/>
      <c r="I102" s="5"/>
    </row>
  </sheetData>
  <sheetProtection/>
  <printOptions/>
  <pageMargins left="0.27" right="0.21" top="0.71" bottom="0.33" header="0.5" footer="0.28"/>
  <pageSetup horizontalDpi="600" verticalDpi="600" orientation="portrait" paperSize="9" scale="58" r:id="rId3"/>
  <headerFooter alignWithMargins="0">
    <oddFooter>&amp;L&amp;D&amp;R&amp;F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Yelena Krol</dc:creator>
  <cp:keywords/>
  <dc:description/>
  <cp:lastModifiedBy>Michal Ophir</cp:lastModifiedBy>
  <cp:lastPrinted>2018-01-24T09:56:20Z</cp:lastPrinted>
  <dcterms:created xsi:type="dcterms:W3CDTF">2011-09-18T11:05:51Z</dcterms:created>
  <dcterms:modified xsi:type="dcterms:W3CDTF">2020-09-07T11:55:55Z</dcterms:modified>
  <cp:category/>
  <cp:version/>
  <cp:contentType/>
  <cp:contentStatus/>
</cp:coreProperties>
</file>