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ichnun\אתר המלג\עדכון תשפא\"/>
    </mc:Choice>
  </mc:AlternateContent>
  <xr:revisionPtr revIDLastSave="0" documentId="8_{50AE7BDE-394B-4D61-AA32-1F9F7D16DD15}" xr6:coauthVersionLast="36" xr6:coauthVersionMax="36" xr10:uidLastSave="{00000000-0000-0000-0000-000000000000}"/>
  <bookViews>
    <workbookView xWindow="480" yWindow="330" windowWidth="18240" windowHeight="11580" xr2:uid="{00000000-000D-0000-FFFF-FFFF00000000}"/>
  </bookViews>
  <sheets>
    <sheet name="table 19" sheetId="1" r:id="rId1"/>
  </sheets>
  <definedNames>
    <definedName name="_xlnm.Print_Area" localSheetId="0">'table 19'!$A$1:$AO$56</definedName>
  </definedNames>
  <calcPr calcId="191029" concurrentCalc="0"/>
</workbook>
</file>

<file path=xl/calcChain.xml><?xml version="1.0" encoding="utf-8"?>
<calcChain xmlns="http://schemas.openxmlformats.org/spreadsheetml/2006/main">
  <c r="H36" i="1" l="1"/>
  <c r="H15" i="1"/>
  <c r="H13" i="1"/>
  <c r="B51" i="1"/>
  <c r="B50" i="1"/>
  <c r="B49" i="1"/>
  <c r="B48" i="1"/>
  <c r="B47" i="1"/>
  <c r="B46" i="1"/>
  <c r="B45" i="1"/>
  <c r="B43" i="1"/>
  <c r="B42" i="1"/>
  <c r="B41" i="1"/>
  <c r="B40" i="1"/>
  <c r="B39" i="1"/>
  <c r="B38" i="1"/>
  <c r="B36" i="1"/>
  <c r="B35" i="1"/>
  <c r="B34" i="1"/>
  <c r="B33" i="1"/>
  <c r="B32" i="1"/>
  <c r="B30" i="1"/>
  <c r="B29" i="1"/>
  <c r="B28" i="1"/>
  <c r="B27" i="1"/>
  <c r="B26" i="1"/>
  <c r="B25" i="1"/>
  <c r="B24" i="1"/>
  <c r="B23" i="1"/>
  <c r="B22" i="1"/>
  <c r="B21" i="1"/>
  <c r="B20" i="1"/>
  <c r="B18" i="1"/>
  <c r="B17" i="1"/>
  <c r="B16" i="1"/>
  <c r="B15" i="1"/>
  <c r="B14" i="1"/>
  <c r="B13" i="1"/>
  <c r="B11" i="1"/>
  <c r="E51" i="1"/>
  <c r="E50" i="1"/>
  <c r="E49" i="1"/>
  <c r="E48" i="1"/>
  <c r="E47" i="1"/>
  <c r="E46" i="1"/>
  <c r="E45" i="1"/>
  <c r="E43" i="1"/>
  <c r="E42" i="1"/>
  <c r="E41" i="1"/>
  <c r="E40" i="1"/>
  <c r="E39" i="1"/>
  <c r="E38" i="1"/>
  <c r="E36" i="1"/>
  <c r="E35" i="1"/>
  <c r="E34" i="1"/>
  <c r="E33" i="1"/>
  <c r="E32" i="1"/>
  <c r="E30" i="1"/>
  <c r="E29" i="1"/>
  <c r="E28" i="1"/>
  <c r="E27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1" i="1"/>
  <c r="H51" i="1"/>
  <c r="H50" i="1"/>
  <c r="H49" i="1"/>
  <c r="H48" i="1"/>
  <c r="H47" i="1"/>
  <c r="H46" i="1"/>
  <c r="H45" i="1"/>
  <c r="H43" i="1"/>
  <c r="H42" i="1"/>
  <c r="H41" i="1"/>
  <c r="H40" i="1"/>
  <c r="H39" i="1"/>
  <c r="H38" i="1"/>
  <c r="H35" i="1"/>
  <c r="H34" i="1"/>
  <c r="H33" i="1"/>
  <c r="H32" i="1"/>
  <c r="H30" i="1"/>
  <c r="H29" i="1"/>
  <c r="H28" i="1"/>
  <c r="H27" i="1"/>
  <c r="H26" i="1"/>
  <c r="H25" i="1"/>
  <c r="H24" i="1"/>
  <c r="H23" i="1"/>
  <c r="H22" i="1"/>
  <c r="H21" i="1"/>
  <c r="H20" i="1"/>
  <c r="H18" i="1"/>
  <c r="H17" i="1"/>
  <c r="H16" i="1"/>
  <c r="H14" i="1"/>
  <c r="H11" i="1"/>
  <c r="K51" i="1"/>
  <c r="K50" i="1"/>
  <c r="K49" i="1"/>
  <c r="K48" i="1"/>
  <c r="K47" i="1"/>
  <c r="K46" i="1"/>
  <c r="K45" i="1"/>
  <c r="K43" i="1"/>
  <c r="K42" i="1"/>
  <c r="K41" i="1"/>
  <c r="K40" i="1"/>
  <c r="K39" i="1"/>
  <c r="K38" i="1"/>
  <c r="K36" i="1"/>
  <c r="K35" i="1"/>
  <c r="K34" i="1"/>
  <c r="K33" i="1"/>
  <c r="K32" i="1"/>
  <c r="K30" i="1"/>
  <c r="K29" i="1"/>
  <c r="K28" i="1"/>
  <c r="K27" i="1"/>
  <c r="K26" i="1"/>
  <c r="K25" i="1"/>
  <c r="K24" i="1"/>
  <c r="K23" i="1"/>
  <c r="K22" i="1"/>
  <c r="K21" i="1"/>
  <c r="K20" i="1"/>
  <c r="K18" i="1"/>
  <c r="K17" i="1"/>
  <c r="K16" i="1"/>
  <c r="K15" i="1"/>
  <c r="K14" i="1"/>
  <c r="K13" i="1"/>
  <c r="K11" i="1"/>
  <c r="N11" i="1"/>
  <c r="N13" i="1"/>
  <c r="N14" i="1"/>
  <c r="N15" i="1"/>
  <c r="N16" i="1"/>
  <c r="N17" i="1"/>
  <c r="N18" i="1"/>
  <c r="N20" i="1"/>
  <c r="N21" i="1"/>
  <c r="N22" i="1"/>
  <c r="N23" i="1"/>
  <c r="N24" i="1"/>
  <c r="N25" i="1"/>
  <c r="N26" i="1"/>
  <c r="N27" i="1"/>
  <c r="N28" i="1"/>
  <c r="N29" i="1"/>
  <c r="N30" i="1"/>
  <c r="N32" i="1"/>
  <c r="N33" i="1"/>
  <c r="N34" i="1"/>
  <c r="N35" i="1"/>
  <c r="N36" i="1"/>
  <c r="N38" i="1"/>
  <c r="N39" i="1"/>
  <c r="N40" i="1"/>
  <c r="N41" i="1"/>
  <c r="N42" i="1"/>
  <c r="N43" i="1"/>
  <c r="N45" i="1"/>
  <c r="N46" i="1"/>
  <c r="N47" i="1"/>
  <c r="N48" i="1"/>
  <c r="N49" i="1"/>
  <c r="N50" i="1"/>
  <c r="N51" i="1"/>
  <c r="Q11" i="1"/>
  <c r="T11" i="1"/>
  <c r="W11" i="1"/>
  <c r="Z11" i="1"/>
  <c r="AC11" i="1"/>
  <c r="AF11" i="1"/>
  <c r="AI11" i="1"/>
  <c r="AL11" i="1"/>
  <c r="Q13" i="1"/>
  <c r="T13" i="1"/>
  <c r="W13" i="1"/>
  <c r="Z13" i="1"/>
  <c r="AC13" i="1"/>
  <c r="AF13" i="1"/>
  <c r="AI13" i="1"/>
  <c r="AL13" i="1"/>
  <c r="Q14" i="1"/>
  <c r="T14" i="1"/>
  <c r="W14" i="1"/>
  <c r="Z14" i="1"/>
  <c r="AC14" i="1"/>
  <c r="AF14" i="1"/>
  <c r="AI14" i="1"/>
  <c r="AL14" i="1"/>
  <c r="Q15" i="1"/>
  <c r="T15" i="1"/>
  <c r="W15" i="1"/>
  <c r="Z15" i="1"/>
  <c r="AC15" i="1"/>
  <c r="AF15" i="1"/>
  <c r="AI15" i="1"/>
  <c r="AL15" i="1"/>
  <c r="Q16" i="1"/>
  <c r="T16" i="1"/>
  <c r="W16" i="1"/>
  <c r="Z16" i="1"/>
  <c r="AC16" i="1"/>
  <c r="AF16" i="1"/>
  <c r="AI16" i="1"/>
  <c r="AL16" i="1"/>
  <c r="Q17" i="1"/>
  <c r="T17" i="1"/>
  <c r="W17" i="1"/>
  <c r="Z17" i="1"/>
  <c r="AC17" i="1"/>
  <c r="AF17" i="1"/>
  <c r="AI17" i="1"/>
  <c r="AL17" i="1"/>
  <c r="Q18" i="1"/>
  <c r="T18" i="1"/>
  <c r="W18" i="1"/>
  <c r="Z18" i="1"/>
  <c r="AC18" i="1"/>
  <c r="AF18" i="1"/>
  <c r="AI18" i="1"/>
  <c r="AL18" i="1"/>
  <c r="Q20" i="1"/>
  <c r="T20" i="1"/>
  <c r="W20" i="1"/>
  <c r="Z20" i="1"/>
  <c r="AC20" i="1"/>
  <c r="AF20" i="1"/>
  <c r="AI20" i="1"/>
  <c r="AL20" i="1"/>
  <c r="Q21" i="1"/>
  <c r="T21" i="1"/>
  <c r="W21" i="1"/>
  <c r="Z21" i="1"/>
  <c r="AC21" i="1"/>
  <c r="AF21" i="1"/>
  <c r="AI21" i="1"/>
  <c r="AL21" i="1"/>
  <c r="Q22" i="1"/>
  <c r="T22" i="1"/>
  <c r="W22" i="1"/>
  <c r="Z22" i="1"/>
  <c r="AC22" i="1"/>
  <c r="AF22" i="1"/>
  <c r="AI22" i="1"/>
  <c r="AL22" i="1"/>
  <c r="Q23" i="1"/>
  <c r="T23" i="1"/>
  <c r="W23" i="1"/>
  <c r="Z23" i="1"/>
  <c r="AC23" i="1"/>
  <c r="AF23" i="1"/>
  <c r="AI23" i="1"/>
  <c r="AL23" i="1"/>
  <c r="Q24" i="1"/>
  <c r="T24" i="1"/>
  <c r="W24" i="1"/>
  <c r="Z24" i="1"/>
  <c r="AC24" i="1"/>
  <c r="AF24" i="1"/>
  <c r="AI24" i="1"/>
  <c r="AL24" i="1"/>
  <c r="Q25" i="1"/>
  <c r="T25" i="1"/>
  <c r="W25" i="1"/>
  <c r="Z25" i="1"/>
  <c r="AC25" i="1"/>
  <c r="AF25" i="1"/>
  <c r="AI25" i="1"/>
  <c r="AL25" i="1"/>
  <c r="Q26" i="1"/>
  <c r="T26" i="1"/>
  <c r="W26" i="1"/>
  <c r="Z26" i="1"/>
  <c r="AC26" i="1"/>
  <c r="AF26" i="1"/>
  <c r="AI26" i="1"/>
  <c r="AL26" i="1"/>
  <c r="Q27" i="1"/>
  <c r="T27" i="1"/>
  <c r="W27" i="1"/>
  <c r="Z27" i="1"/>
  <c r="AC27" i="1"/>
  <c r="AF27" i="1"/>
  <c r="AI27" i="1"/>
  <c r="AL27" i="1"/>
  <c r="Q28" i="1"/>
  <c r="T28" i="1"/>
  <c r="W28" i="1"/>
  <c r="Z28" i="1"/>
  <c r="AC28" i="1"/>
  <c r="AF28" i="1"/>
  <c r="AI28" i="1"/>
  <c r="AL28" i="1"/>
  <c r="Q29" i="1"/>
  <c r="T29" i="1"/>
  <c r="W29" i="1"/>
  <c r="Z29" i="1"/>
  <c r="AC29" i="1"/>
  <c r="AF29" i="1"/>
  <c r="AI29" i="1"/>
  <c r="AL29" i="1"/>
  <c r="Q30" i="1"/>
  <c r="T30" i="1"/>
  <c r="W30" i="1"/>
  <c r="Z30" i="1"/>
  <c r="AC30" i="1"/>
  <c r="AF30" i="1"/>
  <c r="AI30" i="1"/>
  <c r="AL30" i="1"/>
  <c r="Q32" i="1"/>
  <c r="T32" i="1"/>
  <c r="W32" i="1"/>
  <c r="Z32" i="1"/>
  <c r="AC32" i="1"/>
  <c r="AF32" i="1"/>
  <c r="AI32" i="1"/>
  <c r="AL32" i="1"/>
  <c r="Q33" i="1"/>
  <c r="T33" i="1"/>
  <c r="W33" i="1"/>
  <c r="Z33" i="1"/>
  <c r="AC33" i="1"/>
  <c r="AF33" i="1"/>
  <c r="AI33" i="1"/>
  <c r="AL33" i="1"/>
  <c r="Q34" i="1"/>
  <c r="T34" i="1"/>
  <c r="W34" i="1"/>
  <c r="Z34" i="1"/>
  <c r="AC34" i="1"/>
  <c r="AF34" i="1"/>
  <c r="AI34" i="1"/>
  <c r="AL34" i="1"/>
  <c r="Q35" i="1"/>
  <c r="T35" i="1"/>
  <c r="W35" i="1"/>
  <c r="Z35" i="1"/>
  <c r="AC35" i="1"/>
  <c r="AF35" i="1"/>
  <c r="AI35" i="1"/>
  <c r="AL35" i="1"/>
  <c r="Q36" i="1"/>
  <c r="T36" i="1"/>
  <c r="W36" i="1"/>
  <c r="Z36" i="1"/>
  <c r="AC36" i="1"/>
  <c r="AF36" i="1"/>
  <c r="AI36" i="1"/>
  <c r="AL36" i="1"/>
  <c r="Q38" i="1"/>
  <c r="T38" i="1"/>
  <c r="W38" i="1"/>
  <c r="Z38" i="1"/>
  <c r="AC38" i="1"/>
  <c r="AF38" i="1"/>
  <c r="AI38" i="1"/>
  <c r="AL38" i="1"/>
  <c r="Q39" i="1"/>
  <c r="T39" i="1"/>
  <c r="W39" i="1"/>
  <c r="Z39" i="1"/>
  <c r="AC39" i="1"/>
  <c r="AF39" i="1"/>
  <c r="AI39" i="1"/>
  <c r="AL39" i="1"/>
  <c r="Q40" i="1"/>
  <c r="T40" i="1"/>
  <c r="W40" i="1"/>
  <c r="Z40" i="1"/>
  <c r="AC40" i="1"/>
  <c r="AF40" i="1"/>
  <c r="AI40" i="1"/>
  <c r="AL40" i="1"/>
  <c r="Q41" i="1"/>
  <c r="T41" i="1"/>
  <c r="W41" i="1"/>
  <c r="Z41" i="1"/>
  <c r="AC41" i="1"/>
  <c r="AF41" i="1"/>
  <c r="AI41" i="1"/>
  <c r="AL41" i="1"/>
  <c r="Q42" i="1"/>
  <c r="T42" i="1"/>
  <c r="W42" i="1"/>
  <c r="Z42" i="1"/>
  <c r="AC42" i="1"/>
  <c r="AF42" i="1"/>
  <c r="AI42" i="1"/>
  <c r="AL42" i="1"/>
  <c r="Q43" i="1"/>
  <c r="T43" i="1"/>
  <c r="W43" i="1"/>
  <c r="Z43" i="1"/>
  <c r="AC43" i="1"/>
  <c r="AF43" i="1"/>
  <c r="AI43" i="1"/>
  <c r="AL43" i="1"/>
  <c r="Q45" i="1"/>
  <c r="T45" i="1"/>
  <c r="W45" i="1"/>
  <c r="Z45" i="1"/>
  <c r="AC45" i="1"/>
  <c r="AF45" i="1"/>
  <c r="AI45" i="1"/>
  <c r="AL45" i="1"/>
  <c r="Q46" i="1"/>
  <c r="T46" i="1"/>
  <c r="W46" i="1"/>
  <c r="Z46" i="1"/>
  <c r="AC46" i="1"/>
  <c r="AF46" i="1"/>
  <c r="AI46" i="1"/>
  <c r="AL46" i="1"/>
  <c r="Q47" i="1"/>
  <c r="T47" i="1"/>
  <c r="W47" i="1"/>
  <c r="Z47" i="1"/>
  <c r="AC47" i="1"/>
  <c r="AF47" i="1"/>
  <c r="AI47" i="1"/>
  <c r="AL47" i="1"/>
  <c r="Q48" i="1"/>
  <c r="T48" i="1"/>
  <c r="W48" i="1"/>
  <c r="Z48" i="1"/>
  <c r="AC48" i="1"/>
  <c r="AF48" i="1"/>
  <c r="AI48" i="1"/>
  <c r="AL48" i="1"/>
  <c r="Q49" i="1"/>
  <c r="T49" i="1"/>
  <c r="W49" i="1"/>
  <c r="Z49" i="1"/>
  <c r="AC49" i="1"/>
  <c r="AF49" i="1"/>
  <c r="AI49" i="1"/>
  <c r="AL49" i="1"/>
  <c r="Q50" i="1"/>
  <c r="T50" i="1"/>
  <c r="W50" i="1"/>
  <c r="Z50" i="1"/>
  <c r="AC50" i="1"/>
  <c r="AF50" i="1"/>
  <c r="AI50" i="1"/>
  <c r="AL50" i="1"/>
  <c r="Q51" i="1"/>
  <c r="T51" i="1"/>
  <c r="W51" i="1"/>
  <c r="Z51" i="1"/>
  <c r="AC51" i="1"/>
  <c r="AF51" i="1"/>
  <c r="AI51" i="1"/>
  <c r="AL51" i="1"/>
</calcChain>
</file>

<file path=xl/sharedStrings.xml><?xml version="1.0" encoding="utf-8"?>
<sst xmlns="http://schemas.openxmlformats.org/spreadsheetml/2006/main" count="193" uniqueCount="121">
  <si>
    <t>Candidates for Undergraduate Studies</t>
  </si>
  <si>
    <t xml:space="preserve">מועמדים ללימודי תואר ראשון </t>
  </si>
  <si>
    <t>in Universities</t>
  </si>
  <si>
    <t>באוניברסיטאות</t>
  </si>
  <si>
    <t>and Candidates per Student</t>
  </si>
  <si>
    <t>ויחס מועמדים למתקבל ולומד</t>
  </si>
  <si>
    <t xml:space="preserve">by Selected Subjects of First Priority </t>
  </si>
  <si>
    <t>לפי מקצועות לימוד נבחרים בעדיפות ראשונה</t>
  </si>
  <si>
    <r>
      <t xml:space="preserve">תש"ע - </t>
    </r>
    <r>
      <rPr>
        <sz val="9"/>
        <rFont val="Times New Roman"/>
        <family val="1"/>
      </rPr>
      <t>2009/10</t>
    </r>
  </si>
  <si>
    <r>
      <t xml:space="preserve">תשס"ט - </t>
    </r>
    <r>
      <rPr>
        <sz val="9"/>
        <rFont val="Times New Roman"/>
        <family val="1"/>
      </rPr>
      <t>2008/09</t>
    </r>
  </si>
  <si>
    <t>יחס מועמדים למתקבל ולומד</t>
  </si>
  <si>
    <t>התקבלו לעדיפות ראשונה</t>
  </si>
  <si>
    <t xml:space="preserve"> מספר מועמדים</t>
  </si>
  <si>
    <t>Candidates per student</t>
  </si>
  <si>
    <t xml:space="preserve">Total candidates </t>
  </si>
  <si>
    <t>Subject of first priority</t>
  </si>
  <si>
    <t>מקצוע בעדיפות ראשונה</t>
  </si>
  <si>
    <t>Total</t>
  </si>
  <si>
    <t>סה"כ</t>
  </si>
  <si>
    <t>Humanities</t>
  </si>
  <si>
    <t>מדעי הרוח</t>
  </si>
  <si>
    <t>History</t>
  </si>
  <si>
    <t>היסטוריה</t>
  </si>
  <si>
    <t>Hebrew lang. &amp; lit.</t>
  </si>
  <si>
    <t>שפה וספרות עברית</t>
  </si>
  <si>
    <t>Other lang.&amp; lit.</t>
  </si>
  <si>
    <t>שפות וספרויות אחרות</t>
  </si>
  <si>
    <t>Regional studies</t>
  </si>
  <si>
    <t>לימודים רגיונליים</t>
  </si>
  <si>
    <t>Education</t>
  </si>
  <si>
    <t>חינוך</t>
  </si>
  <si>
    <t>History of art</t>
  </si>
  <si>
    <t>תולדות האמנות</t>
  </si>
  <si>
    <t>Social sciences</t>
  </si>
  <si>
    <t>מדעי החברה</t>
  </si>
  <si>
    <t>Economics</t>
  </si>
  <si>
    <t>כלכלה</t>
  </si>
  <si>
    <t>Sociology</t>
  </si>
  <si>
    <t>סוציולוגיה</t>
  </si>
  <si>
    <t>Political science</t>
  </si>
  <si>
    <t>מדע המדינה</t>
  </si>
  <si>
    <t>Psychology</t>
  </si>
  <si>
    <t>פסיכולוגיה</t>
  </si>
  <si>
    <t>Social work</t>
  </si>
  <si>
    <t>עבודה סוציאלית</t>
  </si>
  <si>
    <t>Geography</t>
  </si>
  <si>
    <t>גיאוגרפיה</t>
  </si>
  <si>
    <t>Communication</t>
  </si>
  <si>
    <t>תקשורת</t>
  </si>
  <si>
    <t>Business administration</t>
  </si>
  <si>
    <t>מינהל עסקים</t>
  </si>
  <si>
    <t>Accounting</t>
  </si>
  <si>
    <t>חשבונאות</t>
  </si>
  <si>
    <t>General &amp; public admin.</t>
  </si>
  <si>
    <t>מינהל כללי וציבורי</t>
  </si>
  <si>
    <t>Law</t>
  </si>
  <si>
    <t>משפטים</t>
  </si>
  <si>
    <t>Medicine</t>
  </si>
  <si>
    <t>רפואה</t>
  </si>
  <si>
    <t>General medicine</t>
  </si>
  <si>
    <t>רפואה כללית</t>
  </si>
  <si>
    <t>Pharmaceutics</t>
  </si>
  <si>
    <t>רוקחות</t>
  </si>
  <si>
    <t>Nursing</t>
  </si>
  <si>
    <t>סיעוד</t>
  </si>
  <si>
    <t>Occupational therapy</t>
  </si>
  <si>
    <t>ריפוי בעיסוק</t>
  </si>
  <si>
    <t>Physiotherapy</t>
  </si>
  <si>
    <t>פיסיותרפיה</t>
  </si>
  <si>
    <t>Mathematics &amp; the natural sciences</t>
  </si>
  <si>
    <t>מתמטיקה ומדעי הטבע</t>
  </si>
  <si>
    <t>Mathematics</t>
  </si>
  <si>
    <t>מתמטיקה</t>
  </si>
  <si>
    <t>Statistics</t>
  </si>
  <si>
    <t>סטטיסטיקה</t>
  </si>
  <si>
    <t>Computer science</t>
  </si>
  <si>
    <t>מדעי המחשב</t>
  </si>
  <si>
    <t>Chemistry</t>
  </si>
  <si>
    <t>כימיה</t>
  </si>
  <si>
    <t>Physics</t>
  </si>
  <si>
    <t>פיזיקה</t>
  </si>
  <si>
    <t>Biology</t>
  </si>
  <si>
    <t>ביולוגיה</t>
  </si>
  <si>
    <t>Engineering &amp; architecture</t>
  </si>
  <si>
    <t>הנדסה ואדריכלות</t>
  </si>
  <si>
    <t>Civil engineering</t>
  </si>
  <si>
    <t>הנדסה אזרחית</t>
  </si>
  <si>
    <t>Mechanical engineering</t>
  </si>
  <si>
    <t>הנדסת מכונות</t>
  </si>
  <si>
    <t>Electronic engineering</t>
  </si>
  <si>
    <t>הנדסת חשמל ואלקטרוניקה</t>
  </si>
  <si>
    <t>Industrial &amp; management eng.</t>
  </si>
  <si>
    <t>הנדסת תעשיה וניהול</t>
  </si>
  <si>
    <t>Architecture &amp; town planning</t>
  </si>
  <si>
    <t>ארכיטקטורה ובינוי ערים</t>
  </si>
  <si>
    <t>Biotechnological engineering</t>
  </si>
  <si>
    <t xml:space="preserve">הנדסה ביוטכנולוגית </t>
  </si>
  <si>
    <t>General studies</t>
  </si>
  <si>
    <t>לימודים כלליים</t>
  </si>
  <si>
    <t>Notes:</t>
  </si>
  <si>
    <t>הערות:</t>
  </si>
  <si>
    <t xml:space="preserve">Candidates per student - Denominator of this ratio refers to </t>
  </si>
  <si>
    <t>יחס מועמדים למתקבל ולומד - המכנה מתייחס לסטודנטים</t>
  </si>
  <si>
    <t>candidates accepted and studying their subject of first priority.</t>
  </si>
  <si>
    <t>שהתקבלו ולמדו את המקצוע שבעדיפותם הראשונה.</t>
  </si>
  <si>
    <r>
      <t xml:space="preserve">לוח </t>
    </r>
    <r>
      <rPr>
        <b/>
        <sz val="14"/>
        <rFont val="Times New Roman"/>
        <family val="1"/>
        <charset val="177"/>
      </rPr>
      <t>19:</t>
    </r>
  </si>
  <si>
    <t>Table 19:</t>
  </si>
  <si>
    <t>Accepted to first preference</t>
  </si>
  <si>
    <r>
      <t xml:space="preserve">תשע"א - </t>
    </r>
    <r>
      <rPr>
        <sz val="9"/>
        <rFont val="Times New Roman"/>
        <family val="1"/>
      </rPr>
      <t>2010/11</t>
    </r>
  </si>
  <si>
    <r>
      <t xml:space="preserve">תשע"ב - </t>
    </r>
    <r>
      <rPr>
        <sz val="9"/>
        <rFont val="Times New Roman"/>
        <family val="1"/>
      </rPr>
      <t>2011/12</t>
    </r>
  </si>
  <si>
    <r>
      <t xml:space="preserve">תשע"ג - </t>
    </r>
    <r>
      <rPr>
        <sz val="9"/>
        <rFont val="Times New Roman"/>
        <family val="1"/>
      </rPr>
      <t>2012/13</t>
    </r>
  </si>
  <si>
    <r>
      <t xml:space="preserve">תשע"ה - </t>
    </r>
    <r>
      <rPr>
        <sz val="9"/>
        <rFont val="Times New Roman"/>
        <family val="1"/>
      </rPr>
      <t>2014/15</t>
    </r>
  </si>
  <si>
    <r>
      <t xml:space="preserve">תשע"ד - </t>
    </r>
    <r>
      <rPr>
        <sz val="9"/>
        <rFont val="Times New Roman"/>
        <family val="1"/>
      </rPr>
      <t>2013/14</t>
    </r>
  </si>
  <si>
    <r>
      <t xml:space="preserve">תשע"ו - </t>
    </r>
    <r>
      <rPr>
        <sz val="9"/>
        <rFont val="Times New Roman"/>
        <family val="1"/>
      </rPr>
      <t>2015/16</t>
    </r>
  </si>
  <si>
    <t>מתשע"ו נתוני אריאל כלולים בתוך נתוני האוניברסיטאות.</t>
  </si>
  <si>
    <t>Since 2015\16 Ariel University's data is included in the University's data.</t>
  </si>
  <si>
    <r>
      <t xml:space="preserve">תשע"ז - </t>
    </r>
    <r>
      <rPr>
        <sz val="9"/>
        <rFont val="Times New Roman"/>
        <family val="1"/>
      </rPr>
      <t>2016/17</t>
    </r>
  </si>
  <si>
    <r>
      <t xml:space="preserve">תשע"ח - </t>
    </r>
    <r>
      <rPr>
        <sz val="9"/>
        <rFont val="Times New Roman"/>
        <family val="1"/>
      </rPr>
      <t>2017/18</t>
    </r>
  </si>
  <si>
    <r>
      <t xml:space="preserve">תשע"ט - </t>
    </r>
    <r>
      <rPr>
        <sz val="9"/>
        <rFont val="Times New Roman"/>
        <family val="1"/>
      </rPr>
      <t>2018/19</t>
    </r>
  </si>
  <si>
    <r>
      <t xml:space="preserve">תש"ף - </t>
    </r>
    <r>
      <rPr>
        <sz val="9"/>
        <rFont val="Times New Roman"/>
        <family val="1"/>
      </rPr>
      <t>2019/20</t>
    </r>
  </si>
  <si>
    <r>
      <t xml:space="preserve">תשפ"א - </t>
    </r>
    <r>
      <rPr>
        <sz val="9"/>
        <rFont val="Times New Roman"/>
        <family val="1"/>
      </rPr>
      <t>2020/21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</si>
</sst>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0.0"/>
    <numFmt numFmtId="165" formatCode="#."/>
    <numFmt numFmtId="166" formatCode="#.00"/>
    <numFmt numFmtId="167" formatCode="_(* #,##0_);_(* \(#,##0\);_(* &quot;-&quot;??_);_(@_)"/>
  </numFmts>
  <fonts count="26" x14ac:knownFonts="1">
    <font>
      <sz val="12"/>
      <name val="Courier"/>
      <family val="3"/>
    </font>
    <font>
      <sz val="12"/>
      <name val="Courier"/>
      <family val="3"/>
    </font>
    <font>
      <b/>
      <sz val="14"/>
      <color indexed="48"/>
      <name val="Times New Roman"/>
      <family val="1"/>
      <charset val="177"/>
    </font>
    <font>
      <b/>
      <sz val="12"/>
      <name val="Times New Roman"/>
      <family val="1"/>
      <charset val="177"/>
    </font>
    <font>
      <b/>
      <sz val="12"/>
      <color indexed="8"/>
      <name val="David"/>
      <family val="2"/>
      <charset val="177"/>
    </font>
    <font>
      <sz val="11"/>
      <name val="Times New Roman"/>
      <family val="1"/>
      <charset val="177"/>
    </font>
    <font>
      <sz val="11"/>
      <color indexed="8"/>
      <name val="David"/>
      <family val="2"/>
      <charset val="177"/>
    </font>
    <font>
      <sz val="10"/>
      <name val="Times New Roman"/>
      <family val="1"/>
      <charset val="177"/>
    </font>
    <font>
      <sz val="10"/>
      <color indexed="8"/>
      <name val="Times New Roman"/>
      <family val="1"/>
      <charset val="177"/>
    </font>
    <font>
      <sz val="9"/>
      <name val="David"/>
      <family val="2"/>
      <charset val="177"/>
    </font>
    <font>
      <sz val="9"/>
      <name val="Times New Roman"/>
      <family val="1"/>
    </font>
    <font>
      <sz val="8.5"/>
      <name val="Times New Roman"/>
      <family val="1"/>
      <charset val="177"/>
    </font>
    <font>
      <sz val="9"/>
      <name val="Times New Roman"/>
      <family val="1"/>
      <charset val="177"/>
    </font>
    <font>
      <b/>
      <sz val="9"/>
      <name val="Times New Roman"/>
      <family val="1"/>
      <charset val="177"/>
    </font>
    <font>
      <b/>
      <sz val="8.5"/>
      <name val="Times New Roman"/>
      <family val="1"/>
    </font>
    <font>
      <b/>
      <sz val="8.5"/>
      <name val="Times New Roman"/>
      <family val="1"/>
      <charset val="177"/>
    </font>
    <font>
      <b/>
      <sz val="9"/>
      <name val="David"/>
      <family val="2"/>
      <charset val="177"/>
    </font>
    <font>
      <sz val="8.5"/>
      <name val="David"/>
      <family val="2"/>
      <charset val="177"/>
    </font>
    <font>
      <sz val="8.5"/>
      <name val="Times New Roman"/>
      <family val="1"/>
    </font>
    <font>
      <sz val="10"/>
      <name val="David"/>
      <family val="2"/>
      <charset val="177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2"/>
      <name val="David"/>
      <family val="2"/>
      <charset val="177"/>
    </font>
    <font>
      <b/>
      <sz val="14"/>
      <name val="Times New Roman"/>
      <family val="1"/>
      <charset val="177"/>
    </font>
    <font>
      <sz val="11"/>
      <color theme="1"/>
      <name val="Arial"/>
      <family val="2"/>
      <charset val="177"/>
      <scheme val="minor"/>
    </font>
    <font>
      <sz val="10"/>
      <color theme="1"/>
      <name val="David"/>
      <family val="2"/>
      <charset val="177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24" fillId="0" borderId="0" applyFont="0" applyFill="0" applyBorder="0" applyAlignment="0" applyProtection="0"/>
    <xf numFmtId="165" fontId="20" fillId="0" borderId="0">
      <protection locked="0"/>
    </xf>
    <xf numFmtId="166" fontId="20" fillId="0" borderId="0">
      <protection locked="0"/>
    </xf>
    <xf numFmtId="165" fontId="21" fillId="0" borderId="0">
      <protection locked="0"/>
    </xf>
    <xf numFmtId="165" fontId="21" fillId="0" borderId="0">
      <protection locked="0"/>
    </xf>
    <xf numFmtId="9" fontId="24" fillId="0" borderId="0" applyFont="0" applyFill="0" applyBorder="0" applyAlignment="0" applyProtection="0"/>
    <xf numFmtId="165" fontId="20" fillId="0" borderId="1">
      <protection locked="0"/>
    </xf>
  </cellStyleXfs>
  <cellXfs count="56">
    <xf numFmtId="0" fontId="0" fillId="0" borderId="0" xfId="0"/>
    <xf numFmtId="0" fontId="4" fillId="0" borderId="0" xfId="0" applyFont="1" applyFill="1" applyAlignment="1" applyProtection="1">
      <alignment horizontal="right"/>
    </xf>
    <xf numFmtId="0" fontId="6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horizontal="right"/>
    </xf>
    <xf numFmtId="0" fontId="0" fillId="0" borderId="0" xfId="0" applyFill="1"/>
    <xf numFmtId="0" fontId="0" fillId="0" borderId="0" xfId="0" applyFill="1" applyBorder="1"/>
    <xf numFmtId="3" fontId="13" fillId="0" borderId="0" xfId="0" applyNumberFormat="1" applyFont="1" applyFill="1" applyAlignment="1" applyProtection="1">
      <alignment horizontal="left"/>
    </xf>
    <xf numFmtId="0" fontId="16" fillId="0" borderId="0" xfId="0" applyFont="1" applyFill="1" applyAlignment="1" applyProtection="1">
      <alignment horizontal="right"/>
    </xf>
    <xf numFmtId="3" fontId="11" fillId="0" borderId="0" xfId="0" applyNumberFormat="1" applyFont="1" applyFill="1" applyAlignment="1" applyProtection="1">
      <alignment horizontal="left"/>
    </xf>
    <xf numFmtId="0" fontId="17" fillId="0" borderId="0" xfId="0" applyFont="1" applyFill="1" applyAlignment="1" applyProtection="1">
      <alignment horizontal="right"/>
    </xf>
    <xf numFmtId="164" fontId="11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3" fontId="11" fillId="0" borderId="0" xfId="0" applyNumberFormat="1" applyFont="1" applyFill="1" applyBorder="1" applyAlignment="1" applyProtection="1">
      <alignment horizontal="right"/>
    </xf>
    <xf numFmtId="0" fontId="22" fillId="0" borderId="0" xfId="0" applyFont="1" applyFill="1" applyAlignment="1" applyProtection="1">
      <alignment horizontal="right"/>
    </xf>
    <xf numFmtId="167" fontId="25" fillId="0" borderId="0" xfId="1" applyNumberFormat="1" applyFont="1" applyFill="1" applyBorder="1"/>
    <xf numFmtId="164" fontId="18" fillId="0" borderId="7" xfId="0" applyNumberFormat="1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right"/>
    </xf>
    <xf numFmtId="3" fontId="15" fillId="0" borderId="8" xfId="0" applyNumberFormat="1" applyFont="1" applyFill="1" applyBorder="1"/>
    <xf numFmtId="0" fontId="0" fillId="0" borderId="8" xfId="0" applyFill="1" applyBorder="1"/>
    <xf numFmtId="167" fontId="25" fillId="0" borderId="8" xfId="1" applyNumberFormat="1" applyFont="1" applyFill="1" applyBorder="1"/>
    <xf numFmtId="3" fontId="11" fillId="0" borderId="8" xfId="0" applyNumberFormat="1" applyFont="1" applyFill="1" applyBorder="1" applyAlignment="1" applyProtection="1">
      <alignment horizontal="right"/>
    </xf>
    <xf numFmtId="164" fontId="18" fillId="0" borderId="9" xfId="0" applyNumberFormat="1" applyFont="1" applyFill="1" applyBorder="1" applyAlignment="1">
      <alignment horizontal="center"/>
    </xf>
    <xf numFmtId="3" fontId="11" fillId="0" borderId="2" xfId="0" applyNumberFormat="1" applyFont="1" applyFill="1" applyBorder="1" applyAlignment="1" applyProtection="1">
      <alignment horizontal="right"/>
    </xf>
    <xf numFmtId="3" fontId="11" fillId="0" borderId="10" xfId="0" applyNumberFormat="1" applyFont="1" applyFill="1" applyBorder="1" applyAlignment="1" applyProtection="1">
      <alignment horizontal="right"/>
    </xf>
    <xf numFmtId="164" fontId="14" fillId="0" borderId="7" xfId="0" applyNumberFormat="1" applyFont="1" applyFill="1" applyBorder="1" applyAlignment="1">
      <alignment horizontal="center"/>
    </xf>
    <xf numFmtId="3" fontId="13" fillId="0" borderId="7" xfId="0" applyNumberFormat="1" applyFont="1" applyFill="1" applyBorder="1" applyAlignment="1" applyProtection="1">
      <alignment horizontal="left"/>
    </xf>
    <xf numFmtId="164" fontId="11" fillId="0" borderId="7" xfId="0" applyNumberFormat="1" applyFont="1" applyFill="1" applyBorder="1" applyAlignment="1">
      <alignment horizontal="center"/>
    </xf>
    <xf numFmtId="0" fontId="0" fillId="0" borderId="7" xfId="0" applyFill="1" applyBorder="1"/>
    <xf numFmtId="3" fontId="13" fillId="0" borderId="0" xfId="0" applyNumberFormat="1" applyFont="1" applyFill="1" applyBorder="1" applyAlignment="1" applyProtection="1">
      <alignment horizontal="left"/>
    </xf>
    <xf numFmtId="9" fontId="0" fillId="0" borderId="8" xfId="6" applyFont="1" applyFill="1" applyBorder="1"/>
    <xf numFmtId="3" fontId="13" fillId="0" borderId="8" xfId="0" applyNumberFormat="1" applyFont="1" applyFill="1" applyBorder="1" applyAlignment="1" applyProtection="1">
      <alignment horizontal="left"/>
    </xf>
    <xf numFmtId="0" fontId="3" fillId="0" borderId="0" xfId="0" applyFont="1" applyFill="1"/>
    <xf numFmtId="0" fontId="2" fillId="0" borderId="0" xfId="0" applyFont="1" applyFill="1"/>
    <xf numFmtId="0" fontId="0" fillId="0" borderId="0" xfId="0" applyFill="1" applyAlignment="1">
      <alignment horizontal="left"/>
    </xf>
    <xf numFmtId="0" fontId="5" fillId="0" borderId="0" xfId="0" applyFont="1" applyFill="1"/>
    <xf numFmtId="0" fontId="7" fillId="0" borderId="0" xfId="0" applyFont="1" applyFill="1"/>
    <xf numFmtId="0" fontId="9" fillId="0" borderId="7" xfId="0" applyFont="1" applyFill="1" applyBorder="1" applyAlignment="1" applyProtection="1">
      <alignment horizontal="center" wrapText="1"/>
    </xf>
    <xf numFmtId="0" fontId="9" fillId="0" borderId="0" xfId="0" applyFont="1" applyFill="1" applyBorder="1" applyAlignment="1" applyProtection="1">
      <alignment horizontal="right" wrapText="1"/>
    </xf>
    <xf numFmtId="0" fontId="9" fillId="0" borderId="8" xfId="0" applyFont="1" applyFill="1" applyBorder="1" applyAlignment="1" applyProtection="1">
      <alignment wrapText="1"/>
    </xf>
    <xf numFmtId="164" fontId="11" fillId="0" borderId="7" xfId="0" applyNumberFormat="1" applyFont="1" applyFill="1" applyBorder="1" applyAlignment="1">
      <alignment horizontal="center" wrapText="1"/>
    </xf>
    <xf numFmtId="164" fontId="11" fillId="0" borderId="0" xfId="0" applyNumberFormat="1" applyFont="1" applyFill="1" applyBorder="1" applyAlignment="1">
      <alignment horizontal="center" wrapText="1"/>
    </xf>
    <xf numFmtId="164" fontId="11" fillId="0" borderId="8" xfId="0" applyNumberFormat="1" applyFont="1" applyFill="1" applyBorder="1" applyAlignment="1">
      <alignment horizontal="right" wrapText="1"/>
    </xf>
    <xf numFmtId="3" fontId="12" fillId="0" borderId="0" xfId="0" applyNumberFormat="1" applyFont="1" applyFill="1" applyAlignment="1" applyProtection="1">
      <alignment horizontal="left"/>
    </xf>
    <xf numFmtId="3" fontId="12" fillId="0" borderId="7" xfId="0" applyNumberFormat="1" applyFont="1" applyFill="1" applyBorder="1" applyAlignment="1" applyProtection="1">
      <alignment horizontal="left"/>
    </xf>
    <xf numFmtId="3" fontId="12" fillId="0" borderId="0" xfId="0" applyNumberFormat="1" applyFont="1" applyFill="1" applyBorder="1" applyAlignment="1" applyProtection="1">
      <alignment horizontal="left"/>
    </xf>
    <xf numFmtId="3" fontId="12" fillId="0" borderId="8" xfId="0" applyNumberFormat="1" applyFont="1" applyFill="1" applyBorder="1" applyAlignment="1" applyProtection="1">
      <alignment horizontal="left"/>
    </xf>
    <xf numFmtId="0" fontId="9" fillId="0" borderId="0" xfId="0" applyFont="1" applyFill="1" applyAlignment="1" applyProtection="1">
      <alignment horizontal="right"/>
    </xf>
    <xf numFmtId="0" fontId="7" fillId="0" borderId="3" xfId="0" applyFont="1" applyFill="1" applyBorder="1"/>
    <xf numFmtId="0" fontId="7" fillId="0" borderId="3" xfId="0" applyFont="1" applyFill="1" applyBorder="1" applyAlignment="1" applyProtection="1">
      <alignment horizontal="right"/>
    </xf>
    <xf numFmtId="0" fontId="19" fillId="0" borderId="3" xfId="0" applyFont="1" applyFill="1" applyBorder="1" applyAlignment="1" applyProtection="1">
      <alignment horizontal="right"/>
    </xf>
    <xf numFmtId="0" fontId="11" fillId="0" borderId="0" xfId="0" applyFont="1" applyFill="1" applyAlignment="1" applyProtection="1">
      <alignment horizontal="left"/>
    </xf>
    <xf numFmtId="0" fontId="17" fillId="0" borderId="0" xfId="0" applyFont="1" applyFill="1"/>
    <xf numFmtId="3" fontId="0" fillId="0" borderId="0" xfId="0" applyNumberFormat="1" applyFill="1"/>
    <xf numFmtId="0" fontId="9" fillId="0" borderId="4" xfId="0" applyFont="1" applyFill="1" applyBorder="1" applyAlignment="1" applyProtection="1">
      <alignment horizontal="center"/>
    </xf>
    <xf numFmtId="0" fontId="9" fillId="0" borderId="5" xfId="0" applyFont="1" applyFill="1" applyBorder="1" applyAlignment="1" applyProtection="1">
      <alignment horizontal="center"/>
    </xf>
    <xf numFmtId="0" fontId="9" fillId="0" borderId="6" xfId="0" applyFont="1" applyFill="1" applyBorder="1" applyAlignment="1" applyProtection="1">
      <alignment horizontal="center"/>
    </xf>
  </cellXfs>
  <cellStyles count="8">
    <cellStyle name="Comma" xfId="1" builtinId="3"/>
    <cellStyle name="Date" xfId="2" xr:uid="{00000000-0005-0000-0000-000001000000}"/>
    <cellStyle name="Fixed" xfId="3" xr:uid="{00000000-0005-0000-0000-000002000000}"/>
    <cellStyle name="Heading1" xfId="4" xr:uid="{00000000-0005-0000-0000-000003000000}"/>
    <cellStyle name="Heading2" xfId="5" xr:uid="{00000000-0005-0000-0000-000004000000}"/>
    <cellStyle name="Normal" xfId="0" builtinId="0"/>
    <cellStyle name="Percent" xfId="6" builtinId="5"/>
    <cellStyle name="Total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74"/>
  <sheetViews>
    <sheetView tabSelected="1" topLeftCell="A3" zoomScaleNormal="100" zoomScaleSheetLayoutView="100" workbookViewId="0">
      <pane xSplit="22080" ySplit="3060" topLeftCell="AM1" activePane="bottomLeft"/>
      <selection activeCell="A3" sqref="A1:XFD1048576"/>
      <selection pane="topRight" activeCell="AZ1" sqref="AZ1"/>
      <selection pane="bottomLeft" activeCell="H3" sqref="H3"/>
      <selection pane="bottomRight" activeCell="AP8" sqref="AP8"/>
    </sheetView>
  </sheetViews>
  <sheetFormatPr defaultRowHeight="15" x14ac:dyDescent="0.2"/>
  <cols>
    <col min="1" max="1" width="19.6640625" style="4" customWidth="1"/>
    <col min="2" max="2" width="8.88671875" style="4"/>
    <col min="3" max="4" width="7.88671875" style="4" customWidth="1"/>
    <col min="5" max="5" width="8.88671875" style="4"/>
    <col min="6" max="7" width="7.88671875" style="4" customWidth="1"/>
    <col min="8" max="8" width="8.88671875" style="4"/>
    <col min="9" max="10" width="7.88671875" style="4" customWidth="1"/>
    <col min="11" max="11" width="8.88671875" style="4"/>
    <col min="12" max="13" width="7.88671875" style="4" customWidth="1"/>
    <col min="14" max="14" width="8.88671875" style="4"/>
    <col min="15" max="16" width="7.88671875" style="4" customWidth="1"/>
    <col min="17" max="17" width="8.88671875" style="4"/>
    <col min="18" max="19" width="7.88671875" style="4" customWidth="1"/>
    <col min="20" max="20" width="8.88671875" style="4"/>
    <col min="21" max="22" width="7.88671875" style="4" customWidth="1"/>
    <col min="23" max="23" width="8.88671875" style="4"/>
    <col min="24" max="25" width="7.88671875" style="4" customWidth="1"/>
    <col min="26" max="26" width="8.88671875" style="4"/>
    <col min="27" max="28" width="7.88671875" style="4" customWidth="1"/>
    <col min="29" max="29" width="8.88671875" style="4"/>
    <col min="30" max="31" width="7.88671875" style="4" customWidth="1"/>
    <col min="32" max="32" width="8.88671875" style="4"/>
    <col min="33" max="34" width="7.88671875" style="4" customWidth="1"/>
    <col min="35" max="35" width="8.77734375" style="4" customWidth="1"/>
    <col min="36" max="37" width="7.88671875" style="4" customWidth="1"/>
    <col min="38" max="38" width="8.77734375" style="4" customWidth="1"/>
    <col min="39" max="40" width="7.88671875" style="4" customWidth="1"/>
    <col min="41" max="41" width="14.6640625" style="4" customWidth="1"/>
    <col min="42" max="16384" width="8.88671875" style="4"/>
  </cols>
  <sheetData>
    <row r="1" spans="1:41" ht="21.95" customHeight="1" x14ac:dyDescent="0.3">
      <c r="A1" s="31" t="s">
        <v>106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O1" s="13" t="s">
        <v>105</v>
      </c>
    </row>
    <row r="2" spans="1:41" ht="15.75" x14ac:dyDescent="0.2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O2" s="1" t="s">
        <v>1</v>
      </c>
    </row>
    <row r="3" spans="1:41" ht="15.75" x14ac:dyDescent="0.25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O3" s="1" t="s">
        <v>3</v>
      </c>
    </row>
    <row r="4" spans="1:41" ht="15.75" x14ac:dyDescent="0.25">
      <c r="A4" s="31" t="s">
        <v>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3"/>
      <c r="AO4" s="1" t="s">
        <v>5</v>
      </c>
    </row>
    <row r="5" spans="1:41" ht="15" customHeight="1" x14ac:dyDescent="0.25">
      <c r="A5" s="34" t="s">
        <v>6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O5" s="2" t="s">
        <v>7</v>
      </c>
    </row>
    <row r="6" spans="1:41" ht="11.25" customHeight="1" x14ac:dyDescent="0.2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O6" s="3"/>
    </row>
    <row r="7" spans="1:41" x14ac:dyDescent="0.2">
      <c r="B7" s="53" t="s">
        <v>120</v>
      </c>
      <c r="C7" s="54"/>
      <c r="D7" s="55"/>
      <c r="E7" s="53" t="s">
        <v>119</v>
      </c>
      <c r="F7" s="54"/>
      <c r="G7" s="55"/>
      <c r="H7" s="53" t="s">
        <v>118</v>
      </c>
      <c r="I7" s="54"/>
      <c r="J7" s="55"/>
      <c r="K7" s="53" t="s">
        <v>117</v>
      </c>
      <c r="L7" s="54"/>
      <c r="M7" s="55"/>
      <c r="N7" s="53" t="s">
        <v>116</v>
      </c>
      <c r="O7" s="54"/>
      <c r="P7" s="55"/>
      <c r="Q7" s="53" t="s">
        <v>113</v>
      </c>
      <c r="R7" s="54"/>
      <c r="S7" s="55"/>
      <c r="T7" s="53" t="s">
        <v>111</v>
      </c>
      <c r="U7" s="54"/>
      <c r="V7" s="55"/>
      <c r="W7" s="53" t="s">
        <v>112</v>
      </c>
      <c r="X7" s="54"/>
      <c r="Y7" s="55"/>
      <c r="Z7" s="53" t="s">
        <v>110</v>
      </c>
      <c r="AA7" s="54"/>
      <c r="AB7" s="55"/>
      <c r="AC7" s="53" t="s">
        <v>109</v>
      </c>
      <c r="AD7" s="54"/>
      <c r="AE7" s="55"/>
      <c r="AF7" s="53" t="s">
        <v>108</v>
      </c>
      <c r="AG7" s="54"/>
      <c r="AH7" s="55"/>
      <c r="AI7" s="53" t="s">
        <v>8</v>
      </c>
      <c r="AJ7" s="54"/>
      <c r="AK7" s="55"/>
      <c r="AL7" s="53" t="s">
        <v>9</v>
      </c>
      <c r="AM7" s="54"/>
      <c r="AN7" s="55"/>
    </row>
    <row r="8" spans="1:41" ht="36.950000000000003" customHeight="1" x14ac:dyDescent="0.2">
      <c r="B8" s="36" t="s">
        <v>10</v>
      </c>
      <c r="C8" s="37" t="s">
        <v>11</v>
      </c>
      <c r="D8" s="38" t="s">
        <v>12</v>
      </c>
      <c r="E8" s="36" t="s">
        <v>10</v>
      </c>
      <c r="F8" s="37" t="s">
        <v>11</v>
      </c>
      <c r="G8" s="38" t="s">
        <v>12</v>
      </c>
      <c r="H8" s="36" t="s">
        <v>10</v>
      </c>
      <c r="I8" s="37" t="s">
        <v>11</v>
      </c>
      <c r="J8" s="38" t="s">
        <v>12</v>
      </c>
      <c r="K8" s="36" t="s">
        <v>10</v>
      </c>
      <c r="L8" s="37" t="s">
        <v>11</v>
      </c>
      <c r="M8" s="38" t="s">
        <v>12</v>
      </c>
      <c r="N8" s="36" t="s">
        <v>10</v>
      </c>
      <c r="O8" s="37" t="s">
        <v>11</v>
      </c>
      <c r="P8" s="38" t="s">
        <v>12</v>
      </c>
      <c r="Q8" s="36" t="s">
        <v>10</v>
      </c>
      <c r="R8" s="37" t="s">
        <v>11</v>
      </c>
      <c r="S8" s="38" t="s">
        <v>12</v>
      </c>
      <c r="T8" s="36" t="s">
        <v>10</v>
      </c>
      <c r="U8" s="37" t="s">
        <v>11</v>
      </c>
      <c r="V8" s="38" t="s">
        <v>12</v>
      </c>
      <c r="W8" s="36" t="s">
        <v>10</v>
      </c>
      <c r="X8" s="37" t="s">
        <v>11</v>
      </c>
      <c r="Y8" s="38" t="s">
        <v>12</v>
      </c>
      <c r="Z8" s="36" t="s">
        <v>10</v>
      </c>
      <c r="AA8" s="37" t="s">
        <v>11</v>
      </c>
      <c r="AB8" s="38" t="s">
        <v>12</v>
      </c>
      <c r="AC8" s="36" t="s">
        <v>10</v>
      </c>
      <c r="AD8" s="37" t="s">
        <v>11</v>
      </c>
      <c r="AE8" s="38" t="s">
        <v>12</v>
      </c>
      <c r="AF8" s="36" t="s">
        <v>10</v>
      </c>
      <c r="AG8" s="37" t="s">
        <v>11</v>
      </c>
      <c r="AH8" s="38" t="s">
        <v>12</v>
      </c>
      <c r="AI8" s="36" t="s">
        <v>10</v>
      </c>
      <c r="AJ8" s="37" t="s">
        <v>11</v>
      </c>
      <c r="AK8" s="38" t="s">
        <v>12</v>
      </c>
      <c r="AL8" s="36" t="s">
        <v>10</v>
      </c>
      <c r="AM8" s="37" t="s">
        <v>11</v>
      </c>
      <c r="AN8" s="38" t="s">
        <v>12</v>
      </c>
    </row>
    <row r="9" spans="1:41" ht="30" customHeight="1" x14ac:dyDescent="0.2">
      <c r="B9" s="39" t="s">
        <v>13</v>
      </c>
      <c r="C9" s="40" t="s">
        <v>107</v>
      </c>
      <c r="D9" s="41" t="s">
        <v>14</v>
      </c>
      <c r="E9" s="39" t="s">
        <v>13</v>
      </c>
      <c r="F9" s="40" t="s">
        <v>107</v>
      </c>
      <c r="G9" s="41" t="s">
        <v>14</v>
      </c>
      <c r="H9" s="39" t="s">
        <v>13</v>
      </c>
      <c r="I9" s="40" t="s">
        <v>107</v>
      </c>
      <c r="J9" s="41" t="s">
        <v>14</v>
      </c>
      <c r="K9" s="39" t="s">
        <v>13</v>
      </c>
      <c r="L9" s="40" t="s">
        <v>107</v>
      </c>
      <c r="M9" s="41" t="s">
        <v>14</v>
      </c>
      <c r="N9" s="39" t="s">
        <v>13</v>
      </c>
      <c r="O9" s="40" t="s">
        <v>107</v>
      </c>
      <c r="P9" s="41" t="s">
        <v>14</v>
      </c>
      <c r="Q9" s="39" t="s">
        <v>13</v>
      </c>
      <c r="R9" s="40" t="s">
        <v>107</v>
      </c>
      <c r="S9" s="41" t="s">
        <v>14</v>
      </c>
      <c r="T9" s="39" t="s">
        <v>13</v>
      </c>
      <c r="U9" s="40" t="s">
        <v>107</v>
      </c>
      <c r="V9" s="41" t="s">
        <v>14</v>
      </c>
      <c r="W9" s="39" t="s">
        <v>13</v>
      </c>
      <c r="X9" s="40" t="s">
        <v>107</v>
      </c>
      <c r="Y9" s="41" t="s">
        <v>14</v>
      </c>
      <c r="Z9" s="39" t="s">
        <v>13</v>
      </c>
      <c r="AA9" s="40" t="s">
        <v>107</v>
      </c>
      <c r="AB9" s="41" t="s">
        <v>14</v>
      </c>
      <c r="AC9" s="39" t="s">
        <v>13</v>
      </c>
      <c r="AD9" s="40" t="s">
        <v>107</v>
      </c>
      <c r="AE9" s="41" t="s">
        <v>14</v>
      </c>
      <c r="AF9" s="39" t="s">
        <v>13</v>
      </c>
      <c r="AG9" s="40" t="s">
        <v>107</v>
      </c>
      <c r="AH9" s="41" t="s">
        <v>14</v>
      </c>
      <c r="AI9" s="39" t="s">
        <v>13</v>
      </c>
      <c r="AJ9" s="40" t="s">
        <v>107</v>
      </c>
      <c r="AK9" s="41" t="s">
        <v>14</v>
      </c>
      <c r="AL9" s="39" t="s">
        <v>13</v>
      </c>
      <c r="AM9" s="40" t="s">
        <v>107</v>
      </c>
      <c r="AN9" s="41" t="s">
        <v>14</v>
      </c>
    </row>
    <row r="10" spans="1:41" x14ac:dyDescent="0.2">
      <c r="A10" s="42" t="s">
        <v>15</v>
      </c>
      <c r="B10" s="43"/>
      <c r="C10" s="44"/>
      <c r="D10" s="45"/>
      <c r="E10" s="43"/>
      <c r="F10" s="44"/>
      <c r="G10" s="45"/>
      <c r="H10" s="43"/>
      <c r="I10" s="44"/>
      <c r="J10" s="45"/>
      <c r="K10" s="43"/>
      <c r="L10" s="44"/>
      <c r="M10" s="45"/>
      <c r="N10" s="43"/>
      <c r="O10" s="44"/>
      <c r="P10" s="45"/>
      <c r="Q10" s="43"/>
      <c r="R10" s="44"/>
      <c r="S10" s="45"/>
      <c r="T10" s="43"/>
      <c r="U10" s="44"/>
      <c r="V10" s="45"/>
      <c r="W10" s="43"/>
      <c r="X10" s="44"/>
      <c r="Y10" s="45"/>
      <c r="Z10" s="43"/>
      <c r="AA10" s="44"/>
      <c r="AB10" s="45"/>
      <c r="AC10" s="43"/>
      <c r="AD10" s="44"/>
      <c r="AE10" s="45"/>
      <c r="AF10" s="43"/>
      <c r="AG10" s="44"/>
      <c r="AH10" s="45"/>
      <c r="AI10" s="43"/>
      <c r="AJ10" s="44"/>
      <c r="AK10" s="45"/>
      <c r="AL10" s="27"/>
      <c r="AM10" s="5"/>
      <c r="AN10" s="18"/>
      <c r="AO10" s="46" t="s">
        <v>16</v>
      </c>
    </row>
    <row r="11" spans="1:41" x14ac:dyDescent="0.2">
      <c r="A11" s="6" t="s">
        <v>17</v>
      </c>
      <c r="B11" s="15">
        <f>+D11/C11</f>
        <v>1.834015537549077</v>
      </c>
      <c r="C11" s="16">
        <v>23942</v>
      </c>
      <c r="D11" s="17">
        <v>43910</v>
      </c>
      <c r="E11" s="15">
        <f>+G11/F11</f>
        <v>1.690427300283563</v>
      </c>
      <c r="F11" s="16">
        <v>20454</v>
      </c>
      <c r="G11" s="17">
        <v>34576</v>
      </c>
      <c r="H11" s="15">
        <f>+J11/I11</f>
        <v>1.6776007497656982</v>
      </c>
      <c r="I11" s="16">
        <v>19206</v>
      </c>
      <c r="J11" s="17">
        <v>32220</v>
      </c>
      <c r="K11" s="15">
        <f>+M11/L11</f>
        <v>1.6889677771709448</v>
      </c>
      <c r="L11" s="16">
        <v>18310</v>
      </c>
      <c r="M11" s="17">
        <v>30925</v>
      </c>
      <c r="N11" s="15">
        <f>+P11/O11</f>
        <v>1.7304753129911659</v>
      </c>
      <c r="O11" s="16">
        <v>18451</v>
      </c>
      <c r="P11" s="17">
        <v>31929</v>
      </c>
      <c r="Q11" s="15">
        <f>+S11/R11</f>
        <v>1.6799956712299118</v>
      </c>
      <c r="R11" s="16">
        <v>18481</v>
      </c>
      <c r="S11" s="17">
        <v>31048</v>
      </c>
      <c r="T11" s="15">
        <f>+V11/U11</f>
        <v>1.6725840583117799</v>
      </c>
      <c r="U11" s="16">
        <v>17012</v>
      </c>
      <c r="V11" s="17">
        <v>28454</v>
      </c>
      <c r="W11" s="15">
        <f>+Y11/X11</f>
        <v>1.5906348750359092</v>
      </c>
      <c r="X11" s="16">
        <v>17405</v>
      </c>
      <c r="Y11" s="17">
        <v>27685</v>
      </c>
      <c r="Z11" s="24">
        <f>+AB11/AA11</f>
        <v>1.6765667267808837</v>
      </c>
      <c r="AA11" s="16">
        <v>17744</v>
      </c>
      <c r="AB11" s="17">
        <v>29749</v>
      </c>
      <c r="AC11" s="24">
        <f>+AE11/AD11</f>
        <v>1.7142242769594667</v>
      </c>
      <c r="AD11" s="16">
        <v>18602</v>
      </c>
      <c r="AE11" s="17">
        <v>31888</v>
      </c>
      <c r="AF11" s="24">
        <f>+AH11/AG11</f>
        <v>1.7780738484963836</v>
      </c>
      <c r="AG11" s="16">
        <v>18389</v>
      </c>
      <c r="AH11" s="17">
        <v>32697</v>
      </c>
      <c r="AI11" s="24">
        <f>+AK11/AJ11</f>
        <v>1.843372169707628</v>
      </c>
      <c r="AJ11" s="16">
        <v>18196</v>
      </c>
      <c r="AK11" s="17">
        <v>33542</v>
      </c>
      <c r="AL11" s="24">
        <f>+AN11/AM11</f>
        <v>1.9739005683385753</v>
      </c>
      <c r="AM11" s="16">
        <v>18123</v>
      </c>
      <c r="AN11" s="17">
        <v>35773</v>
      </c>
      <c r="AO11" s="7" t="s">
        <v>18</v>
      </c>
    </row>
    <row r="12" spans="1:41" ht="14.45" customHeight="1" x14ac:dyDescent="0.2">
      <c r="A12" s="6" t="s">
        <v>19</v>
      </c>
      <c r="B12" s="15"/>
      <c r="C12" s="14"/>
      <c r="D12" s="19"/>
      <c r="E12" s="15"/>
      <c r="F12" s="14"/>
      <c r="G12" s="19"/>
      <c r="H12" s="15"/>
      <c r="I12" s="14"/>
      <c r="J12" s="19"/>
      <c r="K12" s="15"/>
      <c r="L12" s="14"/>
      <c r="M12" s="19"/>
      <c r="N12" s="15"/>
      <c r="O12" s="14"/>
      <c r="P12" s="19"/>
      <c r="Q12" s="15"/>
      <c r="R12" s="14"/>
      <c r="S12" s="19"/>
      <c r="T12" s="15"/>
      <c r="U12" s="5"/>
      <c r="V12" s="29"/>
      <c r="W12" s="15"/>
      <c r="X12" s="5"/>
      <c r="Y12" s="29"/>
      <c r="Z12" s="25"/>
      <c r="AA12" s="5"/>
      <c r="AB12" s="29"/>
      <c r="AC12" s="25"/>
      <c r="AD12" s="5"/>
      <c r="AE12" s="29"/>
      <c r="AF12" s="25"/>
      <c r="AG12" s="5"/>
      <c r="AH12" s="18"/>
      <c r="AI12" s="25"/>
      <c r="AJ12" s="5"/>
      <c r="AK12" s="18"/>
      <c r="AL12" s="27"/>
      <c r="AM12" s="28"/>
      <c r="AN12" s="30"/>
      <c r="AO12" s="7" t="s">
        <v>20</v>
      </c>
    </row>
    <row r="13" spans="1:41" ht="14.1" customHeight="1" x14ac:dyDescent="0.2">
      <c r="A13" s="8" t="s">
        <v>21</v>
      </c>
      <c r="B13" s="15">
        <f t="shared" ref="B13:B18" si="0">+D13/C13</f>
        <v>1.3403508771929824</v>
      </c>
      <c r="C13" s="12">
        <v>285</v>
      </c>
      <c r="D13" s="20">
        <v>382</v>
      </c>
      <c r="E13" s="15">
        <f t="shared" ref="E13:E18" si="1">+G13/F13</f>
        <v>1.3571428571428572</v>
      </c>
      <c r="F13" s="12">
        <v>238</v>
      </c>
      <c r="G13" s="20">
        <v>323</v>
      </c>
      <c r="H13" s="15">
        <f t="shared" ref="H13:H18" si="2">+J13/I13</f>
        <v>1.4497354497354498</v>
      </c>
      <c r="I13" s="12">
        <v>189</v>
      </c>
      <c r="J13" s="20">
        <v>274</v>
      </c>
      <c r="K13" s="15">
        <f t="shared" ref="K13:K18" si="3">+M13/L13</f>
        <v>1.3333333333333333</v>
      </c>
      <c r="L13" s="12">
        <v>240</v>
      </c>
      <c r="M13" s="20">
        <v>320</v>
      </c>
      <c r="N13" s="15">
        <f t="shared" ref="N13:N18" si="4">+P13/O13</f>
        <v>1.5244444444444445</v>
      </c>
      <c r="O13" s="12">
        <v>225</v>
      </c>
      <c r="P13" s="20">
        <v>343</v>
      </c>
      <c r="Q13" s="15">
        <f t="shared" ref="Q13:Q18" si="5">+S13/R13</f>
        <v>1.4151785714285714</v>
      </c>
      <c r="R13" s="12">
        <v>224</v>
      </c>
      <c r="S13" s="20">
        <v>317</v>
      </c>
      <c r="T13" s="15">
        <f t="shared" ref="T13:T18" si="6">+V13/U13</f>
        <v>1.3309608540925266</v>
      </c>
      <c r="U13" s="12">
        <v>281</v>
      </c>
      <c r="V13" s="20">
        <v>374</v>
      </c>
      <c r="W13" s="15">
        <f t="shared" ref="W13:W51" si="7">+Y13/X13</f>
        <v>1.3178807947019868</v>
      </c>
      <c r="X13" s="12">
        <v>302</v>
      </c>
      <c r="Y13" s="20">
        <v>398</v>
      </c>
      <c r="Z13" s="15">
        <f t="shared" ref="Z13:Z18" si="8">+AB13/AA13</f>
        <v>1.2810650887573964</v>
      </c>
      <c r="AA13" s="12">
        <v>338</v>
      </c>
      <c r="AB13" s="20">
        <v>433</v>
      </c>
      <c r="AC13" s="15">
        <f t="shared" ref="AC13:AC18" si="9">+AE13/AD13</f>
        <v>1.3788659793814433</v>
      </c>
      <c r="AD13" s="12">
        <v>388</v>
      </c>
      <c r="AE13" s="20">
        <v>535</v>
      </c>
      <c r="AF13" s="15">
        <f t="shared" ref="AF13:AF18" si="10">+AH13/AG13</f>
        <v>1.395</v>
      </c>
      <c r="AG13" s="12">
        <v>400</v>
      </c>
      <c r="AH13" s="20">
        <v>558</v>
      </c>
      <c r="AI13" s="15">
        <f t="shared" ref="AI13:AI51" si="11">+AK13/AJ13</f>
        <v>1.39247311827957</v>
      </c>
      <c r="AJ13" s="12">
        <v>372</v>
      </c>
      <c r="AK13" s="20">
        <v>518</v>
      </c>
      <c r="AL13" s="15">
        <f t="shared" ref="AL13:AL51" si="12">+AN13/AM13</f>
        <v>1.4411764705882353</v>
      </c>
      <c r="AM13" s="12">
        <v>340</v>
      </c>
      <c r="AN13" s="20">
        <v>490</v>
      </c>
      <c r="AO13" s="9" t="s">
        <v>22</v>
      </c>
    </row>
    <row r="14" spans="1:41" ht="14.1" customHeight="1" x14ac:dyDescent="0.2">
      <c r="A14" s="8" t="s">
        <v>23</v>
      </c>
      <c r="B14" s="15">
        <f t="shared" si="0"/>
        <v>1.759493670886076</v>
      </c>
      <c r="C14" s="12">
        <v>79</v>
      </c>
      <c r="D14" s="20">
        <v>139</v>
      </c>
      <c r="E14" s="15">
        <f t="shared" si="1"/>
        <v>1.7826086956521738</v>
      </c>
      <c r="F14" s="12">
        <v>69</v>
      </c>
      <c r="G14" s="20">
        <v>123</v>
      </c>
      <c r="H14" s="15">
        <f t="shared" si="2"/>
        <v>1.7532467532467533</v>
      </c>
      <c r="I14" s="12">
        <v>77</v>
      </c>
      <c r="J14" s="20">
        <v>135</v>
      </c>
      <c r="K14" s="15">
        <f t="shared" si="3"/>
        <v>1.7012987012987013</v>
      </c>
      <c r="L14" s="12">
        <v>77</v>
      </c>
      <c r="M14" s="20">
        <v>131</v>
      </c>
      <c r="N14" s="15">
        <f t="shared" si="4"/>
        <v>2.0217391304347827</v>
      </c>
      <c r="O14" s="12">
        <v>46</v>
      </c>
      <c r="P14" s="20">
        <v>93</v>
      </c>
      <c r="Q14" s="15">
        <f t="shared" si="5"/>
        <v>1.8214285714285714</v>
      </c>
      <c r="R14" s="12">
        <v>84</v>
      </c>
      <c r="S14" s="20">
        <v>153</v>
      </c>
      <c r="T14" s="15">
        <f t="shared" si="6"/>
        <v>1.6989247311827957</v>
      </c>
      <c r="U14" s="12">
        <v>93</v>
      </c>
      <c r="V14" s="20">
        <v>158</v>
      </c>
      <c r="W14" s="15">
        <f t="shared" si="7"/>
        <v>1.7358490566037736</v>
      </c>
      <c r="X14" s="12">
        <v>106</v>
      </c>
      <c r="Y14" s="20">
        <v>184</v>
      </c>
      <c r="Z14" s="15">
        <f t="shared" si="8"/>
        <v>1.7358490566037736</v>
      </c>
      <c r="AA14" s="12">
        <v>106</v>
      </c>
      <c r="AB14" s="20">
        <v>184</v>
      </c>
      <c r="AC14" s="15">
        <f t="shared" si="9"/>
        <v>1.8321678321678321</v>
      </c>
      <c r="AD14" s="12">
        <v>143</v>
      </c>
      <c r="AE14" s="20">
        <v>262</v>
      </c>
      <c r="AF14" s="15">
        <f t="shared" si="10"/>
        <v>1.6363636363636365</v>
      </c>
      <c r="AG14" s="12">
        <v>121</v>
      </c>
      <c r="AH14" s="20">
        <v>198</v>
      </c>
      <c r="AI14" s="15">
        <f t="shared" si="11"/>
        <v>1.7142857142857142</v>
      </c>
      <c r="AJ14" s="12">
        <v>105</v>
      </c>
      <c r="AK14" s="20">
        <v>180</v>
      </c>
      <c r="AL14" s="15">
        <f t="shared" si="12"/>
        <v>1.7217391304347827</v>
      </c>
      <c r="AM14" s="12">
        <v>115</v>
      </c>
      <c r="AN14" s="20">
        <v>198</v>
      </c>
      <c r="AO14" s="9" t="s">
        <v>24</v>
      </c>
    </row>
    <row r="15" spans="1:41" ht="14.1" customHeight="1" x14ac:dyDescent="0.2">
      <c r="A15" s="8" t="s">
        <v>25</v>
      </c>
      <c r="B15" s="15">
        <f t="shared" si="0"/>
        <v>2.1261261261261262</v>
      </c>
      <c r="C15" s="12">
        <v>222</v>
      </c>
      <c r="D15" s="20">
        <v>472</v>
      </c>
      <c r="E15" s="15">
        <f t="shared" si="1"/>
        <v>1.9911504424778761</v>
      </c>
      <c r="F15" s="12">
        <v>226</v>
      </c>
      <c r="G15" s="20">
        <v>450</v>
      </c>
      <c r="H15" s="15">
        <f t="shared" si="2"/>
        <v>2.0089285714285716</v>
      </c>
      <c r="I15" s="12">
        <v>224</v>
      </c>
      <c r="J15" s="20">
        <v>450</v>
      </c>
      <c r="K15" s="15">
        <f t="shared" si="3"/>
        <v>1.9385964912280702</v>
      </c>
      <c r="L15" s="12">
        <v>228</v>
      </c>
      <c r="M15" s="20">
        <v>442</v>
      </c>
      <c r="N15" s="15">
        <f t="shared" si="4"/>
        <v>1.8793103448275863</v>
      </c>
      <c r="O15" s="12">
        <v>232</v>
      </c>
      <c r="P15" s="20">
        <v>436</v>
      </c>
      <c r="Q15" s="15">
        <f t="shared" si="5"/>
        <v>1.8811475409836065</v>
      </c>
      <c r="R15" s="12">
        <v>244</v>
      </c>
      <c r="S15" s="20">
        <v>459</v>
      </c>
      <c r="T15" s="15">
        <f t="shared" si="6"/>
        <v>2.1928934010152283</v>
      </c>
      <c r="U15" s="12">
        <v>197</v>
      </c>
      <c r="V15" s="20">
        <v>432</v>
      </c>
      <c r="W15" s="15">
        <f t="shared" si="7"/>
        <v>1.8471615720524017</v>
      </c>
      <c r="X15" s="12">
        <v>229</v>
      </c>
      <c r="Y15" s="20">
        <v>423</v>
      </c>
      <c r="Z15" s="15">
        <f t="shared" si="8"/>
        <v>1.9603524229074889</v>
      </c>
      <c r="AA15" s="12">
        <v>227</v>
      </c>
      <c r="AB15" s="20">
        <v>445</v>
      </c>
      <c r="AC15" s="15">
        <f t="shared" si="9"/>
        <v>1.8032786885245902</v>
      </c>
      <c r="AD15" s="12">
        <v>244</v>
      </c>
      <c r="AE15" s="20">
        <v>440</v>
      </c>
      <c r="AF15" s="15">
        <f t="shared" si="10"/>
        <v>1.8602150537634408</v>
      </c>
      <c r="AG15" s="12">
        <v>279</v>
      </c>
      <c r="AH15" s="20">
        <v>519</v>
      </c>
      <c r="AI15" s="15">
        <f t="shared" si="11"/>
        <v>1.8047138047138047</v>
      </c>
      <c r="AJ15" s="12">
        <v>297</v>
      </c>
      <c r="AK15" s="20">
        <v>536</v>
      </c>
      <c r="AL15" s="15">
        <f t="shared" si="12"/>
        <v>2</v>
      </c>
      <c r="AM15" s="12">
        <v>282</v>
      </c>
      <c r="AN15" s="20">
        <v>564</v>
      </c>
      <c r="AO15" s="9" t="s">
        <v>26</v>
      </c>
    </row>
    <row r="16" spans="1:41" ht="14.1" customHeight="1" x14ac:dyDescent="0.2">
      <c r="A16" s="8" t="s">
        <v>27</v>
      </c>
      <c r="B16" s="15">
        <f t="shared" si="0"/>
        <v>1.2891566265060241</v>
      </c>
      <c r="C16" s="12">
        <v>249</v>
      </c>
      <c r="D16" s="20">
        <v>321</v>
      </c>
      <c r="E16" s="15">
        <f t="shared" si="1"/>
        <v>1.6866359447004609</v>
      </c>
      <c r="F16" s="12">
        <v>217</v>
      </c>
      <c r="G16" s="20">
        <v>366</v>
      </c>
      <c r="H16" s="15">
        <f t="shared" si="2"/>
        <v>1.3668639053254439</v>
      </c>
      <c r="I16" s="12">
        <v>169</v>
      </c>
      <c r="J16" s="20">
        <v>231</v>
      </c>
      <c r="K16" s="15">
        <f t="shared" si="3"/>
        <v>1.4171779141104295</v>
      </c>
      <c r="L16" s="12">
        <v>163</v>
      </c>
      <c r="M16" s="20">
        <v>231</v>
      </c>
      <c r="N16" s="15">
        <f t="shared" si="4"/>
        <v>1.3168316831683169</v>
      </c>
      <c r="O16" s="12">
        <v>202</v>
      </c>
      <c r="P16" s="20">
        <v>266</v>
      </c>
      <c r="Q16" s="15">
        <f t="shared" si="5"/>
        <v>1.3719806763285025</v>
      </c>
      <c r="R16" s="12">
        <v>207</v>
      </c>
      <c r="S16" s="20">
        <v>284</v>
      </c>
      <c r="T16" s="15">
        <f t="shared" si="6"/>
        <v>1.3302325581395349</v>
      </c>
      <c r="U16" s="12">
        <v>215</v>
      </c>
      <c r="V16" s="20">
        <v>286</v>
      </c>
      <c r="W16" s="15">
        <f t="shared" si="7"/>
        <v>1.2432432432432432</v>
      </c>
      <c r="X16" s="12">
        <v>222</v>
      </c>
      <c r="Y16" s="20">
        <v>276</v>
      </c>
      <c r="Z16" s="15">
        <f t="shared" si="8"/>
        <v>1.3552631578947369</v>
      </c>
      <c r="AA16" s="12">
        <v>228</v>
      </c>
      <c r="AB16" s="20">
        <v>309</v>
      </c>
      <c r="AC16" s="15">
        <f t="shared" si="9"/>
        <v>1.3577586206896552</v>
      </c>
      <c r="AD16" s="12">
        <v>232</v>
      </c>
      <c r="AE16" s="20">
        <v>315</v>
      </c>
      <c r="AF16" s="15">
        <f t="shared" si="10"/>
        <v>1.3171806167400881</v>
      </c>
      <c r="AG16" s="12">
        <v>227</v>
      </c>
      <c r="AH16" s="20">
        <v>299</v>
      </c>
      <c r="AI16" s="15">
        <f t="shared" si="11"/>
        <v>1.3481781376518218</v>
      </c>
      <c r="AJ16" s="12">
        <v>247</v>
      </c>
      <c r="AK16" s="20">
        <v>333</v>
      </c>
      <c r="AL16" s="15">
        <f t="shared" si="12"/>
        <v>1.4119850187265917</v>
      </c>
      <c r="AM16" s="12">
        <v>267</v>
      </c>
      <c r="AN16" s="20">
        <v>377</v>
      </c>
      <c r="AO16" s="9" t="s">
        <v>28</v>
      </c>
    </row>
    <row r="17" spans="1:41" ht="14.1" customHeight="1" x14ac:dyDescent="0.2">
      <c r="A17" s="8" t="s">
        <v>29</v>
      </c>
      <c r="B17" s="15">
        <f t="shared" si="0"/>
        <v>1.6273764258555132</v>
      </c>
      <c r="C17" s="12">
        <v>263</v>
      </c>
      <c r="D17" s="20">
        <v>428</v>
      </c>
      <c r="E17" s="15">
        <f t="shared" si="1"/>
        <v>1.6683417085427135</v>
      </c>
      <c r="F17" s="12">
        <v>199</v>
      </c>
      <c r="G17" s="20">
        <v>332</v>
      </c>
      <c r="H17" s="15">
        <f t="shared" si="2"/>
        <v>1.6653992395437263</v>
      </c>
      <c r="I17" s="12">
        <v>263</v>
      </c>
      <c r="J17" s="20">
        <v>438</v>
      </c>
      <c r="K17" s="15">
        <f t="shared" si="3"/>
        <v>1.7914893617021277</v>
      </c>
      <c r="L17" s="12">
        <v>235</v>
      </c>
      <c r="M17" s="20">
        <v>421</v>
      </c>
      <c r="N17" s="15">
        <f t="shared" si="4"/>
        <v>1.9532710280373833</v>
      </c>
      <c r="O17" s="12">
        <v>214</v>
      </c>
      <c r="P17" s="20">
        <v>418</v>
      </c>
      <c r="Q17" s="15">
        <f t="shared" si="5"/>
        <v>1.5608856088560885</v>
      </c>
      <c r="R17" s="12">
        <v>271</v>
      </c>
      <c r="S17" s="20">
        <v>423</v>
      </c>
      <c r="T17" s="15">
        <f t="shared" si="6"/>
        <v>1.6143344709897611</v>
      </c>
      <c r="U17" s="12">
        <v>293</v>
      </c>
      <c r="V17" s="20">
        <v>473</v>
      </c>
      <c r="W17" s="15">
        <f t="shared" si="7"/>
        <v>1.5607476635514019</v>
      </c>
      <c r="X17" s="12">
        <v>321</v>
      </c>
      <c r="Y17" s="20">
        <v>501</v>
      </c>
      <c r="Z17" s="15">
        <f t="shared" si="8"/>
        <v>1.6085626911314985</v>
      </c>
      <c r="AA17" s="12">
        <v>327</v>
      </c>
      <c r="AB17" s="20">
        <v>526</v>
      </c>
      <c r="AC17" s="15">
        <f t="shared" si="9"/>
        <v>1.8670694864048338</v>
      </c>
      <c r="AD17" s="12">
        <v>331</v>
      </c>
      <c r="AE17" s="20">
        <v>618</v>
      </c>
      <c r="AF17" s="15">
        <f t="shared" si="10"/>
        <v>1.7423312883435582</v>
      </c>
      <c r="AG17" s="12">
        <v>326</v>
      </c>
      <c r="AH17" s="20">
        <v>568</v>
      </c>
      <c r="AI17" s="15">
        <f t="shared" si="11"/>
        <v>2.0343642611683848</v>
      </c>
      <c r="AJ17" s="12">
        <v>291</v>
      </c>
      <c r="AK17" s="20">
        <v>592</v>
      </c>
      <c r="AL17" s="15">
        <f t="shared" si="12"/>
        <v>1.8622950819672131</v>
      </c>
      <c r="AM17" s="12">
        <v>305</v>
      </c>
      <c r="AN17" s="20">
        <v>568</v>
      </c>
      <c r="AO17" s="9" t="s">
        <v>30</v>
      </c>
    </row>
    <row r="18" spans="1:41" ht="14.1" customHeight="1" x14ac:dyDescent="0.2">
      <c r="A18" s="8" t="s">
        <v>31</v>
      </c>
      <c r="B18" s="15">
        <f t="shared" si="0"/>
        <v>1.8385093167701863</v>
      </c>
      <c r="C18" s="12">
        <v>161</v>
      </c>
      <c r="D18" s="20">
        <v>296</v>
      </c>
      <c r="E18" s="15">
        <f t="shared" si="1"/>
        <v>1.6946564885496183</v>
      </c>
      <c r="F18" s="12">
        <v>131</v>
      </c>
      <c r="G18" s="20">
        <v>222</v>
      </c>
      <c r="H18" s="15">
        <f t="shared" si="2"/>
        <v>1.7404580152671756</v>
      </c>
      <c r="I18" s="12">
        <v>131</v>
      </c>
      <c r="J18" s="20">
        <v>228</v>
      </c>
      <c r="K18" s="15">
        <f t="shared" si="3"/>
        <v>1.717557251908397</v>
      </c>
      <c r="L18" s="12">
        <v>131</v>
      </c>
      <c r="M18" s="20">
        <v>225</v>
      </c>
      <c r="N18" s="15">
        <f t="shared" si="4"/>
        <v>1.7967479674796747</v>
      </c>
      <c r="O18" s="12">
        <v>123</v>
      </c>
      <c r="P18" s="20">
        <v>221</v>
      </c>
      <c r="Q18" s="15">
        <f t="shared" si="5"/>
        <v>1.7412587412587412</v>
      </c>
      <c r="R18" s="12">
        <v>143</v>
      </c>
      <c r="S18" s="20">
        <v>249</v>
      </c>
      <c r="T18" s="15">
        <f t="shared" si="6"/>
        <v>1.5586206896551724</v>
      </c>
      <c r="U18" s="12">
        <v>145</v>
      </c>
      <c r="V18" s="20">
        <v>226</v>
      </c>
      <c r="W18" s="15">
        <f t="shared" si="7"/>
        <v>1.4745762711864407</v>
      </c>
      <c r="X18" s="12">
        <v>118</v>
      </c>
      <c r="Y18" s="20">
        <v>174</v>
      </c>
      <c r="Z18" s="15">
        <f t="shared" si="8"/>
        <v>1.4310344827586208</v>
      </c>
      <c r="AA18" s="12">
        <v>116</v>
      </c>
      <c r="AB18" s="20">
        <v>166</v>
      </c>
      <c r="AC18" s="15">
        <f t="shared" si="9"/>
        <v>1.4928571428571429</v>
      </c>
      <c r="AD18" s="12">
        <v>140</v>
      </c>
      <c r="AE18" s="20">
        <v>209</v>
      </c>
      <c r="AF18" s="15">
        <f t="shared" si="10"/>
        <v>1.4021739130434783</v>
      </c>
      <c r="AG18" s="12">
        <v>184</v>
      </c>
      <c r="AH18" s="20">
        <v>258</v>
      </c>
      <c r="AI18" s="15">
        <f t="shared" si="11"/>
        <v>1.708955223880597</v>
      </c>
      <c r="AJ18" s="12">
        <v>134</v>
      </c>
      <c r="AK18" s="20">
        <v>229</v>
      </c>
      <c r="AL18" s="15">
        <f t="shared" si="12"/>
        <v>1.6043165467625899</v>
      </c>
      <c r="AM18" s="12">
        <v>139</v>
      </c>
      <c r="AN18" s="20">
        <v>223</v>
      </c>
      <c r="AO18" s="9" t="s">
        <v>32</v>
      </c>
    </row>
    <row r="19" spans="1:41" ht="14.45" customHeight="1" x14ac:dyDescent="0.2">
      <c r="A19" s="6" t="s">
        <v>33</v>
      </c>
      <c r="B19" s="15"/>
      <c r="C19" s="12"/>
      <c r="D19" s="20"/>
      <c r="E19" s="15"/>
      <c r="F19" s="12"/>
      <c r="G19" s="20"/>
      <c r="H19" s="15"/>
      <c r="I19" s="12"/>
      <c r="J19" s="20"/>
      <c r="K19" s="15"/>
      <c r="L19" s="12"/>
      <c r="M19" s="20"/>
      <c r="N19" s="15"/>
      <c r="O19" s="12"/>
      <c r="P19" s="20"/>
      <c r="Q19" s="15"/>
      <c r="R19" s="12"/>
      <c r="S19" s="20"/>
      <c r="T19" s="15"/>
      <c r="U19" s="12"/>
      <c r="V19" s="20"/>
      <c r="W19" s="15"/>
      <c r="X19" s="12"/>
      <c r="Y19" s="20"/>
      <c r="Z19" s="26"/>
      <c r="AA19" s="12"/>
      <c r="AB19" s="20"/>
      <c r="AC19" s="26"/>
      <c r="AD19" s="12"/>
      <c r="AE19" s="20"/>
      <c r="AF19" s="26"/>
      <c r="AG19" s="12"/>
      <c r="AH19" s="20"/>
      <c r="AI19" s="26"/>
      <c r="AJ19" s="12"/>
      <c r="AK19" s="20"/>
      <c r="AL19" s="26"/>
      <c r="AM19" s="12"/>
      <c r="AN19" s="20"/>
      <c r="AO19" s="7" t="s">
        <v>34</v>
      </c>
    </row>
    <row r="20" spans="1:41" ht="14.1" customHeight="1" x14ac:dyDescent="0.2">
      <c r="A20" s="8" t="s">
        <v>35</v>
      </c>
      <c r="B20" s="15">
        <f t="shared" ref="B20:B30" si="13">+D20/C20</f>
        <v>1.829105473965287</v>
      </c>
      <c r="C20" s="12">
        <v>749</v>
      </c>
      <c r="D20" s="20">
        <v>1370</v>
      </c>
      <c r="E20" s="15">
        <f t="shared" ref="E20:E30" si="14">+G20/F20</f>
        <v>1.4942148760330578</v>
      </c>
      <c r="F20" s="12">
        <v>605</v>
      </c>
      <c r="G20" s="20">
        <v>904</v>
      </c>
      <c r="H20" s="15">
        <f t="shared" ref="H20:H30" si="15">+J20/I20</f>
        <v>1.4510135135135136</v>
      </c>
      <c r="I20" s="12">
        <v>592</v>
      </c>
      <c r="J20" s="20">
        <v>859</v>
      </c>
      <c r="K20" s="15">
        <f t="shared" ref="K20:K30" si="16">+M20/L20</f>
        <v>1.3754578754578755</v>
      </c>
      <c r="L20" s="12">
        <v>546</v>
      </c>
      <c r="M20" s="20">
        <v>751</v>
      </c>
      <c r="N20" s="15">
        <f t="shared" ref="N20:N30" si="17">+P20/O20</f>
        <v>1.4817927170868348</v>
      </c>
      <c r="O20" s="12">
        <v>714</v>
      </c>
      <c r="P20" s="20">
        <v>1058</v>
      </c>
      <c r="Q20" s="15">
        <f t="shared" ref="Q20:Q30" si="18">+S20/R20</f>
        <v>1.5706940874035991</v>
      </c>
      <c r="R20" s="12">
        <v>778</v>
      </c>
      <c r="S20" s="20">
        <v>1222</v>
      </c>
      <c r="T20" s="15">
        <f t="shared" ref="T20:T30" si="19">+V20/U20</f>
        <v>1.4625550660792952</v>
      </c>
      <c r="U20" s="12">
        <v>681</v>
      </c>
      <c r="V20" s="20">
        <v>996</v>
      </c>
      <c r="W20" s="15">
        <f t="shared" si="7"/>
        <v>1.4623044096728308</v>
      </c>
      <c r="X20" s="12">
        <v>703</v>
      </c>
      <c r="Y20" s="20">
        <v>1028</v>
      </c>
      <c r="Z20" s="15">
        <f t="shared" ref="Z20:Z30" si="20">+AB20/AA20</f>
        <v>1.6284153005464481</v>
      </c>
      <c r="AA20" s="12">
        <v>732</v>
      </c>
      <c r="AB20" s="20">
        <v>1192</v>
      </c>
      <c r="AC20" s="15">
        <f t="shared" ref="AC20:AC30" si="21">+AE20/AD20</f>
        <v>1.7028061224489797</v>
      </c>
      <c r="AD20" s="12">
        <v>784</v>
      </c>
      <c r="AE20" s="20">
        <v>1335</v>
      </c>
      <c r="AF20" s="15">
        <f t="shared" ref="AF20:AF30" si="22">+AH20/AG20</f>
        <v>1.7371069182389938</v>
      </c>
      <c r="AG20" s="12">
        <v>795</v>
      </c>
      <c r="AH20" s="20">
        <v>1381</v>
      </c>
      <c r="AI20" s="15">
        <f t="shared" si="11"/>
        <v>1.965194109772423</v>
      </c>
      <c r="AJ20" s="12">
        <v>747</v>
      </c>
      <c r="AK20" s="20">
        <v>1468</v>
      </c>
      <c r="AL20" s="15">
        <f t="shared" si="12"/>
        <v>2.0913461538461537</v>
      </c>
      <c r="AM20" s="12">
        <v>832</v>
      </c>
      <c r="AN20" s="20">
        <v>1740</v>
      </c>
      <c r="AO20" s="9" t="s">
        <v>36</v>
      </c>
    </row>
    <row r="21" spans="1:41" ht="14.1" customHeight="1" x14ac:dyDescent="0.2">
      <c r="A21" s="8" t="s">
        <v>37</v>
      </c>
      <c r="B21" s="15">
        <f t="shared" si="13"/>
        <v>1.4705882352941178</v>
      </c>
      <c r="C21" s="12">
        <v>289</v>
      </c>
      <c r="D21" s="20">
        <v>425</v>
      </c>
      <c r="E21" s="15">
        <f t="shared" si="14"/>
        <v>1.3538461538461539</v>
      </c>
      <c r="F21" s="12">
        <v>260</v>
      </c>
      <c r="G21" s="20">
        <v>352</v>
      </c>
      <c r="H21" s="15">
        <f t="shared" si="15"/>
        <v>1.4518072289156627</v>
      </c>
      <c r="I21" s="12">
        <v>166</v>
      </c>
      <c r="J21" s="20">
        <v>241</v>
      </c>
      <c r="K21" s="15">
        <f t="shared" si="16"/>
        <v>1.3858695652173914</v>
      </c>
      <c r="L21" s="12">
        <v>184</v>
      </c>
      <c r="M21" s="20">
        <v>255</v>
      </c>
      <c r="N21" s="15">
        <f t="shared" si="17"/>
        <v>1.591549295774648</v>
      </c>
      <c r="O21" s="12">
        <v>142</v>
      </c>
      <c r="P21" s="20">
        <v>226</v>
      </c>
      <c r="Q21" s="15">
        <f t="shared" si="18"/>
        <v>1.4714285714285715</v>
      </c>
      <c r="R21" s="12">
        <v>140</v>
      </c>
      <c r="S21" s="20">
        <v>206</v>
      </c>
      <c r="T21" s="15">
        <f t="shared" si="19"/>
        <v>1.4545454545454546</v>
      </c>
      <c r="U21" s="12">
        <v>187</v>
      </c>
      <c r="V21" s="20">
        <v>272</v>
      </c>
      <c r="W21" s="15">
        <f t="shared" si="7"/>
        <v>1.3279352226720649</v>
      </c>
      <c r="X21" s="12">
        <v>247</v>
      </c>
      <c r="Y21" s="20">
        <v>328</v>
      </c>
      <c r="Z21" s="15">
        <f t="shared" si="20"/>
        <v>1.4375</v>
      </c>
      <c r="AA21" s="12">
        <v>224</v>
      </c>
      <c r="AB21" s="20">
        <v>322</v>
      </c>
      <c r="AC21" s="15">
        <f t="shared" si="21"/>
        <v>1.3253012048192772</v>
      </c>
      <c r="AD21" s="12">
        <v>332</v>
      </c>
      <c r="AE21" s="20">
        <v>440</v>
      </c>
      <c r="AF21" s="15">
        <f t="shared" si="22"/>
        <v>1.4512987012987013</v>
      </c>
      <c r="AG21" s="12">
        <v>308</v>
      </c>
      <c r="AH21" s="20">
        <v>447</v>
      </c>
      <c r="AI21" s="15">
        <f t="shared" si="11"/>
        <v>1.521311475409836</v>
      </c>
      <c r="AJ21" s="12">
        <v>305</v>
      </c>
      <c r="AK21" s="20">
        <v>464</v>
      </c>
      <c r="AL21" s="15">
        <f t="shared" si="12"/>
        <v>1.6181102362204725</v>
      </c>
      <c r="AM21" s="12">
        <v>254</v>
      </c>
      <c r="AN21" s="20">
        <v>411</v>
      </c>
      <c r="AO21" s="9" t="s">
        <v>38</v>
      </c>
    </row>
    <row r="22" spans="1:41" ht="14.1" customHeight="1" x14ac:dyDescent="0.2">
      <c r="A22" s="8" t="s">
        <v>39</v>
      </c>
      <c r="B22" s="15">
        <f t="shared" si="13"/>
        <v>1.3626543209876543</v>
      </c>
      <c r="C22" s="12">
        <v>648</v>
      </c>
      <c r="D22" s="20">
        <v>883</v>
      </c>
      <c r="E22" s="15">
        <f t="shared" si="14"/>
        <v>1.2741116751269035</v>
      </c>
      <c r="F22" s="12">
        <v>591</v>
      </c>
      <c r="G22" s="20">
        <v>753</v>
      </c>
      <c r="H22" s="15">
        <f t="shared" si="15"/>
        <v>1.2934362934362935</v>
      </c>
      <c r="I22" s="12">
        <v>518</v>
      </c>
      <c r="J22" s="20">
        <v>670</v>
      </c>
      <c r="K22" s="15">
        <f t="shared" si="16"/>
        <v>1.3319672131147542</v>
      </c>
      <c r="L22" s="12">
        <v>488</v>
      </c>
      <c r="M22" s="20">
        <v>650</v>
      </c>
      <c r="N22" s="15">
        <f t="shared" si="17"/>
        <v>1.3585271317829457</v>
      </c>
      <c r="O22" s="12">
        <v>516</v>
      </c>
      <c r="P22" s="20">
        <v>701</v>
      </c>
      <c r="Q22" s="15">
        <f t="shared" si="18"/>
        <v>1.2690355329949239</v>
      </c>
      <c r="R22" s="12">
        <v>591</v>
      </c>
      <c r="S22" s="20">
        <v>750</v>
      </c>
      <c r="T22" s="15">
        <f t="shared" si="19"/>
        <v>1.3177189409368635</v>
      </c>
      <c r="U22" s="12">
        <v>491</v>
      </c>
      <c r="V22" s="20">
        <v>647</v>
      </c>
      <c r="W22" s="15">
        <f t="shared" si="7"/>
        <v>1.4339622641509433</v>
      </c>
      <c r="X22" s="12">
        <v>583</v>
      </c>
      <c r="Y22" s="20">
        <v>836</v>
      </c>
      <c r="Z22" s="15">
        <f t="shared" si="20"/>
        <v>1.3712255772646536</v>
      </c>
      <c r="AA22" s="12">
        <v>563</v>
      </c>
      <c r="AB22" s="20">
        <v>772</v>
      </c>
      <c r="AC22" s="15">
        <f t="shared" si="21"/>
        <v>1.4192949907235621</v>
      </c>
      <c r="AD22" s="12">
        <v>539</v>
      </c>
      <c r="AE22" s="20">
        <v>765</v>
      </c>
      <c r="AF22" s="15">
        <f t="shared" si="22"/>
        <v>1.5028901734104045</v>
      </c>
      <c r="AG22" s="12">
        <v>519</v>
      </c>
      <c r="AH22" s="20">
        <v>780</v>
      </c>
      <c r="AI22" s="15">
        <f t="shared" si="11"/>
        <v>1.6615384615384616</v>
      </c>
      <c r="AJ22" s="12">
        <v>585</v>
      </c>
      <c r="AK22" s="20">
        <v>972</v>
      </c>
      <c r="AL22" s="15">
        <f t="shared" si="12"/>
        <v>1.7052631578947368</v>
      </c>
      <c r="AM22" s="12">
        <v>570</v>
      </c>
      <c r="AN22" s="20">
        <v>972</v>
      </c>
      <c r="AO22" s="9" t="s">
        <v>40</v>
      </c>
    </row>
    <row r="23" spans="1:41" ht="14.1" customHeight="1" x14ac:dyDescent="0.2">
      <c r="A23" s="8" t="s">
        <v>41</v>
      </c>
      <c r="B23" s="15">
        <f t="shared" si="13"/>
        <v>1.6344476744186047</v>
      </c>
      <c r="C23" s="12">
        <v>1376</v>
      </c>
      <c r="D23" s="20">
        <v>2249</v>
      </c>
      <c r="E23" s="15">
        <f t="shared" si="14"/>
        <v>1.484102564102564</v>
      </c>
      <c r="F23" s="12">
        <v>975</v>
      </c>
      <c r="G23" s="20">
        <v>1447</v>
      </c>
      <c r="H23" s="15">
        <f t="shared" si="15"/>
        <v>1.423913043478261</v>
      </c>
      <c r="I23" s="12">
        <v>1012</v>
      </c>
      <c r="J23" s="20">
        <v>1441</v>
      </c>
      <c r="K23" s="15">
        <f t="shared" si="16"/>
        <v>1.4367219917012448</v>
      </c>
      <c r="L23" s="12">
        <v>964</v>
      </c>
      <c r="M23" s="20">
        <v>1385</v>
      </c>
      <c r="N23" s="15">
        <f t="shared" si="17"/>
        <v>1.5560747663551402</v>
      </c>
      <c r="O23" s="12">
        <v>642</v>
      </c>
      <c r="P23" s="20">
        <v>999</v>
      </c>
      <c r="Q23" s="15">
        <f t="shared" si="18"/>
        <v>1.3315143246930423</v>
      </c>
      <c r="R23" s="12">
        <v>733</v>
      </c>
      <c r="S23" s="20">
        <v>976</v>
      </c>
      <c r="T23" s="15">
        <f t="shared" si="19"/>
        <v>1.486646884272997</v>
      </c>
      <c r="U23" s="12">
        <v>674</v>
      </c>
      <c r="V23" s="20">
        <v>1002</v>
      </c>
      <c r="W23" s="15">
        <f t="shared" si="7"/>
        <v>1.4367647058823529</v>
      </c>
      <c r="X23" s="12">
        <v>680</v>
      </c>
      <c r="Y23" s="20">
        <v>977</v>
      </c>
      <c r="Z23" s="15">
        <f t="shared" si="20"/>
        <v>1.5623306233062331</v>
      </c>
      <c r="AA23" s="12">
        <v>738</v>
      </c>
      <c r="AB23" s="20">
        <v>1153</v>
      </c>
      <c r="AC23" s="15">
        <f t="shared" si="21"/>
        <v>1.5627198124267292</v>
      </c>
      <c r="AD23" s="12">
        <v>853</v>
      </c>
      <c r="AE23" s="20">
        <v>1333</v>
      </c>
      <c r="AF23" s="15">
        <f t="shared" si="22"/>
        <v>1.6611675126903553</v>
      </c>
      <c r="AG23" s="12">
        <v>788</v>
      </c>
      <c r="AH23" s="20">
        <v>1309</v>
      </c>
      <c r="AI23" s="15">
        <f t="shared" si="11"/>
        <v>1.7185929648241205</v>
      </c>
      <c r="AJ23" s="12">
        <v>796</v>
      </c>
      <c r="AK23" s="20">
        <v>1368</v>
      </c>
      <c r="AL23" s="15">
        <f t="shared" si="12"/>
        <v>1.9837925445705025</v>
      </c>
      <c r="AM23" s="12">
        <v>617</v>
      </c>
      <c r="AN23" s="20">
        <v>1224</v>
      </c>
      <c r="AO23" s="9" t="s">
        <v>42</v>
      </c>
    </row>
    <row r="24" spans="1:41" ht="14.1" customHeight="1" x14ac:dyDescent="0.2">
      <c r="A24" s="8" t="s">
        <v>43</v>
      </c>
      <c r="B24" s="15">
        <f t="shared" si="13"/>
        <v>1.8418530351437701</v>
      </c>
      <c r="C24" s="12">
        <v>626</v>
      </c>
      <c r="D24" s="20">
        <v>1153</v>
      </c>
      <c r="E24" s="15">
        <f t="shared" si="14"/>
        <v>1.575657894736842</v>
      </c>
      <c r="F24" s="12">
        <v>608</v>
      </c>
      <c r="G24" s="20">
        <v>958</v>
      </c>
      <c r="H24" s="15">
        <f t="shared" si="15"/>
        <v>1.6215334420880914</v>
      </c>
      <c r="I24" s="12">
        <v>613</v>
      </c>
      <c r="J24" s="20">
        <v>994</v>
      </c>
      <c r="K24" s="15">
        <f t="shared" si="16"/>
        <v>1.6615853658536586</v>
      </c>
      <c r="L24" s="12">
        <v>656</v>
      </c>
      <c r="M24" s="20">
        <v>1090</v>
      </c>
      <c r="N24" s="15">
        <f t="shared" si="17"/>
        <v>1.7299703264094954</v>
      </c>
      <c r="O24" s="12">
        <v>674</v>
      </c>
      <c r="P24" s="20">
        <v>1166</v>
      </c>
      <c r="Q24" s="15">
        <f t="shared" si="18"/>
        <v>1.570336391437309</v>
      </c>
      <c r="R24" s="12">
        <v>654</v>
      </c>
      <c r="S24" s="20">
        <v>1027</v>
      </c>
      <c r="T24" s="15">
        <f t="shared" si="19"/>
        <v>1.6045081967213115</v>
      </c>
      <c r="U24" s="12">
        <v>488</v>
      </c>
      <c r="V24" s="20">
        <v>783</v>
      </c>
      <c r="W24" s="15">
        <f t="shared" si="7"/>
        <v>1.5208333333333333</v>
      </c>
      <c r="X24" s="12">
        <v>480</v>
      </c>
      <c r="Y24" s="20">
        <v>730</v>
      </c>
      <c r="Z24" s="15">
        <f t="shared" si="20"/>
        <v>1.6210045662100456</v>
      </c>
      <c r="AA24" s="12">
        <v>438</v>
      </c>
      <c r="AB24" s="20">
        <v>710</v>
      </c>
      <c r="AC24" s="15">
        <f t="shared" si="21"/>
        <v>1.8</v>
      </c>
      <c r="AD24" s="12">
        <v>450</v>
      </c>
      <c r="AE24" s="20">
        <v>810</v>
      </c>
      <c r="AF24" s="15">
        <f t="shared" si="22"/>
        <v>1.9814049586776858</v>
      </c>
      <c r="AG24" s="12">
        <v>484</v>
      </c>
      <c r="AH24" s="20">
        <v>959</v>
      </c>
      <c r="AI24" s="15">
        <f t="shared" si="11"/>
        <v>2.1755424063116369</v>
      </c>
      <c r="AJ24" s="12">
        <v>507</v>
      </c>
      <c r="AK24" s="20">
        <v>1103</v>
      </c>
      <c r="AL24" s="15">
        <f t="shared" si="12"/>
        <v>2.094188376753507</v>
      </c>
      <c r="AM24" s="12">
        <v>499</v>
      </c>
      <c r="AN24" s="20">
        <v>1045</v>
      </c>
      <c r="AO24" s="9" t="s">
        <v>44</v>
      </c>
    </row>
    <row r="25" spans="1:41" ht="14.1" customHeight="1" x14ac:dyDescent="0.2">
      <c r="A25" s="8" t="s">
        <v>45</v>
      </c>
      <c r="B25" s="15">
        <f t="shared" si="13"/>
        <v>1.4264705882352942</v>
      </c>
      <c r="C25" s="12">
        <v>136</v>
      </c>
      <c r="D25" s="20">
        <v>194</v>
      </c>
      <c r="E25" s="15">
        <f t="shared" si="14"/>
        <v>1.3432835820895523</v>
      </c>
      <c r="F25" s="12">
        <v>134</v>
      </c>
      <c r="G25" s="20">
        <v>180</v>
      </c>
      <c r="H25" s="15">
        <f t="shared" si="15"/>
        <v>1.4196428571428572</v>
      </c>
      <c r="I25" s="12">
        <v>112</v>
      </c>
      <c r="J25" s="20">
        <v>159</v>
      </c>
      <c r="K25" s="15">
        <f t="shared" si="16"/>
        <v>1.4183673469387754</v>
      </c>
      <c r="L25" s="12">
        <v>98</v>
      </c>
      <c r="M25" s="20">
        <v>139</v>
      </c>
      <c r="N25" s="15">
        <f t="shared" si="17"/>
        <v>1.5181818181818181</v>
      </c>
      <c r="O25" s="12">
        <v>110</v>
      </c>
      <c r="P25" s="20">
        <v>167</v>
      </c>
      <c r="Q25" s="15">
        <f t="shared" si="18"/>
        <v>1.2603550295857988</v>
      </c>
      <c r="R25" s="12">
        <v>169</v>
      </c>
      <c r="S25" s="20">
        <v>213</v>
      </c>
      <c r="T25" s="15">
        <f t="shared" si="19"/>
        <v>1.3533333333333333</v>
      </c>
      <c r="U25" s="12">
        <v>150</v>
      </c>
      <c r="V25" s="20">
        <v>203</v>
      </c>
      <c r="W25" s="15">
        <f t="shared" si="7"/>
        <v>1.3515151515151516</v>
      </c>
      <c r="X25" s="12">
        <v>165</v>
      </c>
      <c r="Y25" s="20">
        <v>223</v>
      </c>
      <c r="Z25" s="15">
        <f t="shared" si="20"/>
        <v>1.4228187919463087</v>
      </c>
      <c r="AA25" s="12">
        <v>149</v>
      </c>
      <c r="AB25" s="20">
        <v>212</v>
      </c>
      <c r="AC25" s="15">
        <f t="shared" si="21"/>
        <v>1.3876404494382022</v>
      </c>
      <c r="AD25" s="12">
        <v>178</v>
      </c>
      <c r="AE25" s="20">
        <v>247</v>
      </c>
      <c r="AF25" s="15">
        <f t="shared" si="22"/>
        <v>1.467741935483871</v>
      </c>
      <c r="AG25" s="12">
        <v>186</v>
      </c>
      <c r="AH25" s="20">
        <v>273</v>
      </c>
      <c r="AI25" s="15">
        <f t="shared" si="11"/>
        <v>1.4076086956521738</v>
      </c>
      <c r="AJ25" s="12">
        <v>184</v>
      </c>
      <c r="AK25" s="20">
        <v>259</v>
      </c>
      <c r="AL25" s="15">
        <f t="shared" si="12"/>
        <v>1.4602272727272727</v>
      </c>
      <c r="AM25" s="12">
        <v>176</v>
      </c>
      <c r="AN25" s="20">
        <v>257</v>
      </c>
      <c r="AO25" s="9" t="s">
        <v>46</v>
      </c>
    </row>
    <row r="26" spans="1:41" s="11" customFormat="1" ht="14.1" customHeight="1" x14ac:dyDescent="0.2">
      <c r="A26" s="8" t="s">
        <v>47</v>
      </c>
      <c r="B26" s="15">
        <f t="shared" si="13"/>
        <v>1.5025641025641026</v>
      </c>
      <c r="C26" s="12">
        <v>390</v>
      </c>
      <c r="D26" s="20">
        <v>586</v>
      </c>
      <c r="E26" s="15">
        <f t="shared" si="14"/>
        <v>1.5359712230215827</v>
      </c>
      <c r="F26" s="12">
        <v>278</v>
      </c>
      <c r="G26" s="20">
        <v>427</v>
      </c>
      <c r="H26" s="15">
        <f t="shared" si="15"/>
        <v>1.4938775510204081</v>
      </c>
      <c r="I26" s="12">
        <v>245</v>
      </c>
      <c r="J26" s="20">
        <v>366</v>
      </c>
      <c r="K26" s="15">
        <f t="shared" si="16"/>
        <v>1.3484848484848484</v>
      </c>
      <c r="L26" s="12">
        <v>264</v>
      </c>
      <c r="M26" s="20">
        <v>356</v>
      </c>
      <c r="N26" s="15">
        <f t="shared" si="17"/>
        <v>1.4110671936758894</v>
      </c>
      <c r="O26" s="12">
        <v>253</v>
      </c>
      <c r="P26" s="20">
        <v>357</v>
      </c>
      <c r="Q26" s="15">
        <f t="shared" si="18"/>
        <v>1.429245283018868</v>
      </c>
      <c r="R26" s="12">
        <v>212</v>
      </c>
      <c r="S26" s="20">
        <v>303</v>
      </c>
      <c r="T26" s="15">
        <f t="shared" si="19"/>
        <v>1.3986928104575163</v>
      </c>
      <c r="U26" s="12">
        <v>153</v>
      </c>
      <c r="V26" s="20">
        <v>214</v>
      </c>
      <c r="W26" s="15">
        <f t="shared" si="7"/>
        <v>1.448051948051948</v>
      </c>
      <c r="X26" s="12">
        <v>154</v>
      </c>
      <c r="Y26" s="20">
        <v>223</v>
      </c>
      <c r="Z26" s="15">
        <f t="shared" si="20"/>
        <v>1.4285714285714286</v>
      </c>
      <c r="AA26" s="12">
        <v>189</v>
      </c>
      <c r="AB26" s="20">
        <v>270</v>
      </c>
      <c r="AC26" s="15">
        <f t="shared" si="21"/>
        <v>1.5904255319148937</v>
      </c>
      <c r="AD26" s="12">
        <v>188</v>
      </c>
      <c r="AE26" s="20">
        <v>299</v>
      </c>
      <c r="AF26" s="15">
        <f t="shared" si="22"/>
        <v>1.859504132231405</v>
      </c>
      <c r="AG26" s="12">
        <v>121</v>
      </c>
      <c r="AH26" s="20">
        <v>225</v>
      </c>
      <c r="AI26" s="15">
        <f t="shared" si="11"/>
        <v>1.944</v>
      </c>
      <c r="AJ26" s="12">
        <v>125</v>
      </c>
      <c r="AK26" s="20">
        <v>243</v>
      </c>
      <c r="AL26" s="15">
        <f t="shared" si="12"/>
        <v>2.2183098591549295</v>
      </c>
      <c r="AM26" s="12">
        <v>142</v>
      </c>
      <c r="AN26" s="20">
        <v>315</v>
      </c>
      <c r="AO26" s="9" t="s">
        <v>48</v>
      </c>
    </row>
    <row r="27" spans="1:41" ht="14.1" customHeight="1" x14ac:dyDescent="0.2">
      <c r="A27" s="8" t="s">
        <v>49</v>
      </c>
      <c r="B27" s="15">
        <f t="shared" si="13"/>
        <v>1.3918269230769231</v>
      </c>
      <c r="C27" s="12">
        <v>416</v>
      </c>
      <c r="D27" s="20">
        <v>579</v>
      </c>
      <c r="E27" s="15">
        <f t="shared" si="14"/>
        <v>1.4423076923076923</v>
      </c>
      <c r="F27" s="12">
        <v>260</v>
      </c>
      <c r="G27" s="20">
        <v>375</v>
      </c>
      <c r="H27" s="15">
        <f t="shared" si="15"/>
        <v>1.4472573839662448</v>
      </c>
      <c r="I27" s="12">
        <v>237</v>
      </c>
      <c r="J27" s="20">
        <v>343</v>
      </c>
      <c r="K27" s="15">
        <f t="shared" si="16"/>
        <v>1.4389140271493213</v>
      </c>
      <c r="L27" s="12">
        <v>221</v>
      </c>
      <c r="M27" s="20">
        <v>318</v>
      </c>
      <c r="N27" s="15">
        <f t="shared" si="17"/>
        <v>1.5326086956521738</v>
      </c>
      <c r="O27" s="12">
        <v>92</v>
      </c>
      <c r="P27" s="20">
        <v>141</v>
      </c>
      <c r="Q27" s="15">
        <f t="shared" si="18"/>
        <v>1.5061728395061729</v>
      </c>
      <c r="R27" s="12">
        <v>81</v>
      </c>
      <c r="S27" s="20">
        <v>122</v>
      </c>
      <c r="T27" s="15">
        <f t="shared" si="19"/>
        <v>1.5714285714285714</v>
      </c>
      <c r="U27" s="12">
        <v>84</v>
      </c>
      <c r="V27" s="20">
        <v>132</v>
      </c>
      <c r="W27" s="15">
        <f t="shared" si="7"/>
        <v>2.1428571428571428</v>
      </c>
      <c r="X27" s="12">
        <v>56</v>
      </c>
      <c r="Y27" s="20">
        <v>120</v>
      </c>
      <c r="Z27" s="15">
        <f t="shared" si="20"/>
        <v>1.7864077669902914</v>
      </c>
      <c r="AA27" s="12">
        <v>103</v>
      </c>
      <c r="AB27" s="20">
        <v>184</v>
      </c>
      <c r="AC27" s="15">
        <f t="shared" si="21"/>
        <v>1.8770491803278688</v>
      </c>
      <c r="AD27" s="12">
        <v>122</v>
      </c>
      <c r="AE27" s="20">
        <v>229</v>
      </c>
      <c r="AF27" s="15">
        <f t="shared" si="22"/>
        <v>1.9696969696969697</v>
      </c>
      <c r="AG27" s="12">
        <v>132</v>
      </c>
      <c r="AH27" s="20">
        <v>260</v>
      </c>
      <c r="AI27" s="15">
        <f t="shared" si="11"/>
        <v>2.1294964028776979</v>
      </c>
      <c r="AJ27" s="12">
        <v>139</v>
      </c>
      <c r="AK27" s="20">
        <v>296</v>
      </c>
      <c r="AL27" s="15">
        <f t="shared" si="12"/>
        <v>3.120967741935484</v>
      </c>
      <c r="AM27" s="12">
        <v>124</v>
      </c>
      <c r="AN27" s="20">
        <v>387</v>
      </c>
      <c r="AO27" s="9" t="s">
        <v>50</v>
      </c>
    </row>
    <row r="28" spans="1:41" ht="14.1" customHeight="1" x14ac:dyDescent="0.2">
      <c r="A28" s="8" t="s">
        <v>51</v>
      </c>
      <c r="B28" s="15">
        <f t="shared" si="13"/>
        <v>1.461706783369803</v>
      </c>
      <c r="C28" s="12">
        <v>457</v>
      </c>
      <c r="D28" s="20">
        <v>668</v>
      </c>
      <c r="E28" s="15">
        <f t="shared" si="14"/>
        <v>1.4311377245508983</v>
      </c>
      <c r="F28" s="12">
        <v>334</v>
      </c>
      <c r="G28" s="20">
        <v>478</v>
      </c>
      <c r="H28" s="15">
        <f t="shared" si="15"/>
        <v>1.6113207547169812</v>
      </c>
      <c r="I28" s="12">
        <v>265</v>
      </c>
      <c r="J28" s="20">
        <v>427</v>
      </c>
      <c r="K28" s="15">
        <f t="shared" si="16"/>
        <v>1.543726235741445</v>
      </c>
      <c r="L28" s="12">
        <v>263</v>
      </c>
      <c r="M28" s="20">
        <v>406</v>
      </c>
      <c r="N28" s="15">
        <f t="shared" si="17"/>
        <v>1.4965277777777777</v>
      </c>
      <c r="O28" s="12">
        <v>288</v>
      </c>
      <c r="P28" s="20">
        <v>431</v>
      </c>
      <c r="Q28" s="15">
        <f t="shared" si="18"/>
        <v>1.4736842105263157</v>
      </c>
      <c r="R28" s="12">
        <v>247</v>
      </c>
      <c r="S28" s="20">
        <v>364</v>
      </c>
      <c r="T28" s="15">
        <f t="shared" si="19"/>
        <v>1.4727272727272727</v>
      </c>
      <c r="U28" s="12">
        <v>220</v>
      </c>
      <c r="V28" s="20">
        <v>324</v>
      </c>
      <c r="W28" s="15">
        <f t="shared" si="7"/>
        <v>1.3609271523178808</v>
      </c>
      <c r="X28" s="12">
        <v>302</v>
      </c>
      <c r="Y28" s="20">
        <v>411</v>
      </c>
      <c r="Z28" s="15">
        <f t="shared" si="20"/>
        <v>1.6931407942238268</v>
      </c>
      <c r="AA28" s="12">
        <v>277</v>
      </c>
      <c r="AB28" s="20">
        <v>469</v>
      </c>
      <c r="AC28" s="15">
        <f t="shared" si="21"/>
        <v>1.6818181818181819</v>
      </c>
      <c r="AD28" s="12">
        <v>330</v>
      </c>
      <c r="AE28" s="20">
        <v>555</v>
      </c>
      <c r="AF28" s="15">
        <f t="shared" si="22"/>
        <v>1.8509316770186335</v>
      </c>
      <c r="AG28" s="12">
        <v>322</v>
      </c>
      <c r="AH28" s="20">
        <v>596</v>
      </c>
      <c r="AI28" s="15">
        <f t="shared" si="11"/>
        <v>1.7826086956521738</v>
      </c>
      <c r="AJ28" s="12">
        <v>345</v>
      </c>
      <c r="AK28" s="20">
        <v>615</v>
      </c>
      <c r="AL28" s="15">
        <f t="shared" si="12"/>
        <v>2.1678571428571427</v>
      </c>
      <c r="AM28" s="12">
        <v>280</v>
      </c>
      <c r="AN28" s="20">
        <v>607</v>
      </c>
      <c r="AO28" s="9" t="s">
        <v>52</v>
      </c>
    </row>
    <row r="29" spans="1:41" ht="14.1" customHeight="1" x14ac:dyDescent="0.2">
      <c r="A29" s="8" t="s">
        <v>53</v>
      </c>
      <c r="B29" s="15">
        <f t="shared" si="13"/>
        <v>1.5470085470085471</v>
      </c>
      <c r="C29" s="12">
        <v>702</v>
      </c>
      <c r="D29" s="20">
        <v>1086</v>
      </c>
      <c r="E29" s="15">
        <f t="shared" si="14"/>
        <v>1.4198988195615514</v>
      </c>
      <c r="F29" s="12">
        <v>593</v>
      </c>
      <c r="G29" s="20">
        <v>842</v>
      </c>
      <c r="H29" s="15">
        <f t="shared" si="15"/>
        <v>1.4339035769828927</v>
      </c>
      <c r="I29" s="12">
        <v>643</v>
      </c>
      <c r="J29" s="20">
        <v>922</v>
      </c>
      <c r="K29" s="15">
        <f t="shared" si="16"/>
        <v>1.4387001477104875</v>
      </c>
      <c r="L29" s="12">
        <v>677</v>
      </c>
      <c r="M29" s="20">
        <v>974</v>
      </c>
      <c r="N29" s="15">
        <f t="shared" si="17"/>
        <v>1.4037356321839081</v>
      </c>
      <c r="O29" s="12">
        <v>696</v>
      </c>
      <c r="P29" s="20">
        <v>977</v>
      </c>
      <c r="Q29" s="15">
        <f t="shared" si="18"/>
        <v>1.4366883116883118</v>
      </c>
      <c r="R29" s="12">
        <v>616</v>
      </c>
      <c r="S29" s="20">
        <v>885</v>
      </c>
      <c r="T29" s="15">
        <f t="shared" si="19"/>
        <v>1.3733905579399142</v>
      </c>
      <c r="U29" s="12">
        <v>466</v>
      </c>
      <c r="V29" s="20">
        <v>640</v>
      </c>
      <c r="W29" s="15">
        <f t="shared" si="7"/>
        <v>1.4643734643734643</v>
      </c>
      <c r="X29" s="12">
        <v>407</v>
      </c>
      <c r="Y29" s="20">
        <v>596</v>
      </c>
      <c r="Z29" s="15">
        <f t="shared" si="20"/>
        <v>1.5052410901467506</v>
      </c>
      <c r="AA29" s="12">
        <v>477</v>
      </c>
      <c r="AB29" s="20">
        <v>718</v>
      </c>
      <c r="AC29" s="15">
        <f t="shared" si="21"/>
        <v>1.52</v>
      </c>
      <c r="AD29" s="12">
        <v>525</v>
      </c>
      <c r="AE29" s="20">
        <v>798</v>
      </c>
      <c r="AF29" s="15">
        <f t="shared" si="22"/>
        <v>1.5789473684210527</v>
      </c>
      <c r="AG29" s="12">
        <v>513</v>
      </c>
      <c r="AH29" s="20">
        <v>810</v>
      </c>
      <c r="AI29" s="15">
        <f t="shared" si="11"/>
        <v>1.8278145695364238</v>
      </c>
      <c r="AJ29" s="12">
        <v>302</v>
      </c>
      <c r="AK29" s="20">
        <v>552</v>
      </c>
      <c r="AL29" s="15">
        <f t="shared" si="12"/>
        <v>1.6956521739130435</v>
      </c>
      <c r="AM29" s="12">
        <v>368</v>
      </c>
      <c r="AN29" s="20">
        <v>624</v>
      </c>
      <c r="AO29" s="9" t="s">
        <v>54</v>
      </c>
    </row>
    <row r="30" spans="1:41" ht="14.45" customHeight="1" x14ac:dyDescent="0.2">
      <c r="A30" s="6" t="s">
        <v>55</v>
      </c>
      <c r="B30" s="15">
        <f t="shared" si="13"/>
        <v>2.3528225806451615</v>
      </c>
      <c r="C30" s="12">
        <v>992</v>
      </c>
      <c r="D30" s="20">
        <v>2334</v>
      </c>
      <c r="E30" s="15">
        <f t="shared" si="14"/>
        <v>1.7282352941176471</v>
      </c>
      <c r="F30" s="12">
        <v>850</v>
      </c>
      <c r="G30" s="20">
        <v>1469</v>
      </c>
      <c r="H30" s="15">
        <f t="shared" si="15"/>
        <v>1.595</v>
      </c>
      <c r="I30" s="12">
        <v>800</v>
      </c>
      <c r="J30" s="20">
        <v>1276</v>
      </c>
      <c r="K30" s="15">
        <f t="shared" si="16"/>
        <v>1.5873221216041398</v>
      </c>
      <c r="L30" s="12">
        <v>773</v>
      </c>
      <c r="M30" s="20">
        <v>1227</v>
      </c>
      <c r="N30" s="15">
        <f t="shared" si="17"/>
        <v>1.6743243243243244</v>
      </c>
      <c r="O30" s="12">
        <v>740</v>
      </c>
      <c r="P30" s="20">
        <v>1239</v>
      </c>
      <c r="Q30" s="15">
        <f t="shared" si="18"/>
        <v>1.7389380530973451</v>
      </c>
      <c r="R30" s="12">
        <v>678</v>
      </c>
      <c r="S30" s="20">
        <v>1179</v>
      </c>
      <c r="T30" s="15">
        <f t="shared" si="19"/>
        <v>1.7215909090909092</v>
      </c>
      <c r="U30" s="12">
        <v>704</v>
      </c>
      <c r="V30" s="20">
        <v>1212</v>
      </c>
      <c r="W30" s="15">
        <f t="shared" si="7"/>
        <v>1.7062750333778371</v>
      </c>
      <c r="X30" s="12">
        <v>749</v>
      </c>
      <c r="Y30" s="20">
        <v>1278</v>
      </c>
      <c r="Z30" s="15">
        <f t="shared" si="20"/>
        <v>1.7480314960629921</v>
      </c>
      <c r="AA30" s="12">
        <v>762</v>
      </c>
      <c r="AB30" s="20">
        <v>1332</v>
      </c>
      <c r="AC30" s="15">
        <f t="shared" si="21"/>
        <v>1.7956577266922094</v>
      </c>
      <c r="AD30" s="12">
        <v>783</v>
      </c>
      <c r="AE30" s="20">
        <v>1406</v>
      </c>
      <c r="AF30" s="15">
        <f t="shared" si="22"/>
        <v>1.9346666666666668</v>
      </c>
      <c r="AG30" s="12">
        <v>750</v>
      </c>
      <c r="AH30" s="20">
        <v>1451</v>
      </c>
      <c r="AI30" s="15">
        <f t="shared" si="11"/>
        <v>2.098611111111111</v>
      </c>
      <c r="AJ30" s="12">
        <v>720</v>
      </c>
      <c r="AK30" s="20">
        <v>1511</v>
      </c>
      <c r="AL30" s="15">
        <f t="shared" si="12"/>
        <v>2.0796915167095116</v>
      </c>
      <c r="AM30" s="12">
        <v>778</v>
      </c>
      <c r="AN30" s="20">
        <v>1618</v>
      </c>
      <c r="AO30" s="7" t="s">
        <v>56</v>
      </c>
    </row>
    <row r="31" spans="1:41" ht="14.45" customHeight="1" x14ac:dyDescent="0.2">
      <c r="A31" s="6" t="s">
        <v>57</v>
      </c>
      <c r="B31" s="15"/>
      <c r="C31" s="12"/>
      <c r="D31" s="20"/>
      <c r="E31" s="15"/>
      <c r="F31" s="12"/>
      <c r="G31" s="20"/>
      <c r="H31" s="15"/>
      <c r="I31" s="12"/>
      <c r="J31" s="20"/>
      <c r="K31" s="15"/>
      <c r="L31" s="12"/>
      <c r="M31" s="20"/>
      <c r="N31" s="15"/>
      <c r="O31" s="12"/>
      <c r="P31" s="20"/>
      <c r="Q31" s="15"/>
      <c r="R31" s="12"/>
      <c r="S31" s="20"/>
      <c r="T31" s="15"/>
      <c r="U31" s="12"/>
      <c r="V31" s="20"/>
      <c r="W31" s="15"/>
      <c r="X31" s="12"/>
      <c r="Y31" s="20"/>
      <c r="Z31" s="26"/>
      <c r="AA31" s="12"/>
      <c r="AB31" s="20"/>
      <c r="AC31" s="26"/>
      <c r="AD31" s="12"/>
      <c r="AE31" s="20"/>
      <c r="AF31" s="26"/>
      <c r="AG31" s="12"/>
      <c r="AH31" s="20"/>
      <c r="AI31" s="26"/>
      <c r="AJ31" s="12"/>
      <c r="AK31" s="20"/>
      <c r="AL31" s="26"/>
      <c r="AM31" s="12"/>
      <c r="AN31" s="20"/>
      <c r="AO31" s="7" t="s">
        <v>58</v>
      </c>
    </row>
    <row r="32" spans="1:41" ht="14.1" customHeight="1" x14ac:dyDescent="0.2">
      <c r="A32" s="8" t="s">
        <v>59</v>
      </c>
      <c r="B32" s="15">
        <f>+D32/C32</f>
        <v>4.7072243346007605</v>
      </c>
      <c r="C32" s="12">
        <v>526</v>
      </c>
      <c r="D32" s="20">
        <v>2476</v>
      </c>
      <c r="E32" s="15">
        <f>+G32/F32</f>
        <v>4.6301652892561984</v>
      </c>
      <c r="F32" s="12">
        <v>484</v>
      </c>
      <c r="G32" s="20">
        <v>2241</v>
      </c>
      <c r="H32" s="15">
        <f>+J32/I32</f>
        <v>4.627858627858628</v>
      </c>
      <c r="I32" s="12">
        <v>481</v>
      </c>
      <c r="J32" s="20">
        <v>2226</v>
      </c>
      <c r="K32" s="15">
        <f>+M32/L32</f>
        <v>3.6954954954954955</v>
      </c>
      <c r="L32" s="12">
        <v>555</v>
      </c>
      <c r="M32" s="20">
        <v>2051</v>
      </c>
      <c r="N32" s="15">
        <f>+P32/O32</f>
        <v>3.7017543859649122</v>
      </c>
      <c r="O32" s="12">
        <v>570</v>
      </c>
      <c r="P32" s="20">
        <v>2110</v>
      </c>
      <c r="Q32" s="15">
        <f>+S32/R32</f>
        <v>3.9285714285714284</v>
      </c>
      <c r="R32" s="12">
        <v>518</v>
      </c>
      <c r="S32" s="20">
        <v>2035</v>
      </c>
      <c r="T32" s="15">
        <f>+V32/U32</f>
        <v>3.7902869757174393</v>
      </c>
      <c r="U32" s="12">
        <v>453</v>
      </c>
      <c r="V32" s="20">
        <v>1717</v>
      </c>
      <c r="W32" s="15">
        <f t="shared" si="7"/>
        <v>3.4586894586894585</v>
      </c>
      <c r="X32" s="12">
        <v>351</v>
      </c>
      <c r="Y32" s="20">
        <v>1214</v>
      </c>
      <c r="Z32" s="15">
        <f>+AB32/AA32</f>
        <v>3.3510392609699768</v>
      </c>
      <c r="AA32" s="12">
        <v>433</v>
      </c>
      <c r="AB32" s="20">
        <v>1451</v>
      </c>
      <c r="AC32" s="15">
        <f>+AE32/AD32</f>
        <v>3.6363636363636362</v>
      </c>
      <c r="AD32" s="12">
        <v>440</v>
      </c>
      <c r="AE32" s="20">
        <v>1600</v>
      </c>
      <c r="AF32" s="15">
        <f>+AH32/AG32</f>
        <v>4.0989010989010985</v>
      </c>
      <c r="AG32" s="12">
        <v>455</v>
      </c>
      <c r="AH32" s="20">
        <v>1865</v>
      </c>
      <c r="AI32" s="15">
        <f t="shared" si="11"/>
        <v>3.8033175355450237</v>
      </c>
      <c r="AJ32" s="12">
        <v>422</v>
      </c>
      <c r="AK32" s="20">
        <v>1605</v>
      </c>
      <c r="AL32" s="15">
        <f t="shared" si="12"/>
        <v>5.3487179487179484</v>
      </c>
      <c r="AM32" s="12">
        <v>390</v>
      </c>
      <c r="AN32" s="20">
        <v>2086</v>
      </c>
      <c r="AO32" s="9" t="s">
        <v>60</v>
      </c>
    </row>
    <row r="33" spans="1:41" ht="14.1" customHeight="1" x14ac:dyDescent="0.2">
      <c r="A33" s="8" t="s">
        <v>61</v>
      </c>
      <c r="B33" s="15">
        <f>+D33/C33</f>
        <v>2.0497737556561084</v>
      </c>
      <c r="C33" s="12">
        <v>221</v>
      </c>
      <c r="D33" s="20">
        <v>453</v>
      </c>
      <c r="E33" s="15">
        <f>+G33/F33</f>
        <v>1.6533333333333333</v>
      </c>
      <c r="F33" s="12">
        <v>150</v>
      </c>
      <c r="G33" s="20">
        <v>248</v>
      </c>
      <c r="H33" s="15">
        <f>+J33/I33</f>
        <v>1.7962962962962963</v>
      </c>
      <c r="I33" s="12">
        <v>108</v>
      </c>
      <c r="J33" s="20">
        <v>194</v>
      </c>
      <c r="K33" s="15">
        <f>+M33/L33</f>
        <v>1.9222222222222223</v>
      </c>
      <c r="L33" s="12">
        <v>90</v>
      </c>
      <c r="M33" s="20">
        <v>173</v>
      </c>
      <c r="N33" s="15">
        <f>+P33/O33</f>
        <v>2.1124999999999998</v>
      </c>
      <c r="O33" s="12">
        <v>80</v>
      </c>
      <c r="P33" s="20">
        <v>169</v>
      </c>
      <c r="Q33" s="15">
        <f>+S33/R33</f>
        <v>2.0249999999999999</v>
      </c>
      <c r="R33" s="12">
        <v>80</v>
      </c>
      <c r="S33" s="20">
        <v>162</v>
      </c>
      <c r="T33" s="15">
        <f>+V33/U33</f>
        <v>2.377049180327869</v>
      </c>
      <c r="U33" s="12">
        <v>61</v>
      </c>
      <c r="V33" s="20">
        <v>145</v>
      </c>
      <c r="W33" s="15">
        <f t="shared" si="7"/>
        <v>2.0952380952380953</v>
      </c>
      <c r="X33" s="12">
        <v>63</v>
      </c>
      <c r="Y33" s="20">
        <v>132</v>
      </c>
      <c r="Z33" s="15">
        <f>+AB33/AA33</f>
        <v>1.9111111111111112</v>
      </c>
      <c r="AA33" s="12">
        <v>90</v>
      </c>
      <c r="AB33" s="20">
        <v>172</v>
      </c>
      <c r="AC33" s="15">
        <f>+AE33/AD33</f>
        <v>2.4556962025316458</v>
      </c>
      <c r="AD33" s="12">
        <v>79</v>
      </c>
      <c r="AE33" s="20">
        <v>194</v>
      </c>
      <c r="AF33" s="15">
        <f>+AH33/AG33</f>
        <v>2.7685185185185186</v>
      </c>
      <c r="AG33" s="12">
        <v>108</v>
      </c>
      <c r="AH33" s="20">
        <v>299</v>
      </c>
      <c r="AI33" s="15">
        <f t="shared" si="11"/>
        <v>2.8691588785046731</v>
      </c>
      <c r="AJ33" s="12">
        <v>107</v>
      </c>
      <c r="AK33" s="20">
        <v>307</v>
      </c>
      <c r="AL33" s="15">
        <f t="shared" si="12"/>
        <v>4.5538461538461537</v>
      </c>
      <c r="AM33" s="12">
        <v>65</v>
      </c>
      <c r="AN33" s="20">
        <v>296</v>
      </c>
      <c r="AO33" s="9" t="s">
        <v>62</v>
      </c>
    </row>
    <row r="34" spans="1:41" ht="14.1" customHeight="1" x14ac:dyDescent="0.2">
      <c r="A34" s="8" t="s">
        <v>63</v>
      </c>
      <c r="B34" s="15">
        <f>+D34/C34</f>
        <v>2.4677777777777776</v>
      </c>
      <c r="C34" s="12">
        <v>900</v>
      </c>
      <c r="D34" s="20">
        <v>2221</v>
      </c>
      <c r="E34" s="15">
        <f>+G34/F34</f>
        <v>2.2206076618229855</v>
      </c>
      <c r="F34" s="12">
        <v>757</v>
      </c>
      <c r="G34" s="20">
        <v>1681</v>
      </c>
      <c r="H34" s="15">
        <f>+J34/I34</f>
        <v>2.3573407202216066</v>
      </c>
      <c r="I34" s="12">
        <v>722</v>
      </c>
      <c r="J34" s="20">
        <v>1702</v>
      </c>
      <c r="K34" s="15">
        <f>+M34/L34</f>
        <v>2.4808575803981623</v>
      </c>
      <c r="L34" s="12">
        <v>653</v>
      </c>
      <c r="M34" s="20">
        <v>1620</v>
      </c>
      <c r="N34" s="15">
        <f>+P34/O34</f>
        <v>2.5824964131994261</v>
      </c>
      <c r="O34" s="12">
        <v>697</v>
      </c>
      <c r="P34" s="20">
        <v>1800</v>
      </c>
      <c r="Q34" s="15">
        <f>+S34/R34</f>
        <v>2.2480000000000002</v>
      </c>
      <c r="R34" s="12">
        <v>875</v>
      </c>
      <c r="S34" s="20">
        <v>1967</v>
      </c>
      <c r="T34" s="15">
        <f>+V34/U34</f>
        <v>2.0034924330616994</v>
      </c>
      <c r="U34" s="12">
        <v>859</v>
      </c>
      <c r="V34" s="20">
        <v>1721</v>
      </c>
      <c r="W34" s="15">
        <f t="shared" si="7"/>
        <v>1.8597997138769671</v>
      </c>
      <c r="X34" s="12">
        <v>699</v>
      </c>
      <c r="Y34" s="20">
        <v>1300</v>
      </c>
      <c r="Z34" s="15">
        <f>+AB34/AA34</f>
        <v>1.9341917024320459</v>
      </c>
      <c r="AA34" s="12">
        <v>699</v>
      </c>
      <c r="AB34" s="20">
        <v>1352</v>
      </c>
      <c r="AC34" s="15">
        <f>+AE34/AD34</f>
        <v>2.0088235294117647</v>
      </c>
      <c r="AD34" s="12">
        <v>680</v>
      </c>
      <c r="AE34" s="20">
        <v>1366</v>
      </c>
      <c r="AF34" s="15">
        <f>+AH34/AG34</f>
        <v>2.0927835051546393</v>
      </c>
      <c r="AG34" s="12">
        <v>679</v>
      </c>
      <c r="AH34" s="20">
        <v>1421</v>
      </c>
      <c r="AI34" s="15">
        <f t="shared" si="11"/>
        <v>2.0694444444444446</v>
      </c>
      <c r="AJ34" s="12">
        <v>648</v>
      </c>
      <c r="AK34" s="20">
        <v>1341</v>
      </c>
      <c r="AL34" s="15">
        <f t="shared" si="12"/>
        <v>2.1214057507987221</v>
      </c>
      <c r="AM34" s="12">
        <v>626</v>
      </c>
      <c r="AN34" s="20">
        <v>1328</v>
      </c>
      <c r="AO34" s="9" t="s">
        <v>64</v>
      </c>
    </row>
    <row r="35" spans="1:41" ht="14.1" customHeight="1" x14ac:dyDescent="0.2">
      <c r="A35" s="8" t="s">
        <v>65</v>
      </c>
      <c r="B35" s="15">
        <f>+D35/C35</f>
        <v>2.2577777777777777</v>
      </c>
      <c r="C35" s="12">
        <v>225</v>
      </c>
      <c r="D35" s="20">
        <v>508</v>
      </c>
      <c r="E35" s="15">
        <f>+G35/F35</f>
        <v>2.0414507772020727</v>
      </c>
      <c r="F35" s="12">
        <v>193</v>
      </c>
      <c r="G35" s="20">
        <v>394</v>
      </c>
      <c r="H35" s="15">
        <f>+J35/I35</f>
        <v>2.0408163265306123</v>
      </c>
      <c r="I35" s="12">
        <v>196</v>
      </c>
      <c r="J35" s="20">
        <v>400</v>
      </c>
      <c r="K35" s="15">
        <f>+M35/L35</f>
        <v>2.0151515151515151</v>
      </c>
      <c r="L35" s="12">
        <v>198</v>
      </c>
      <c r="M35" s="20">
        <v>399</v>
      </c>
      <c r="N35" s="15">
        <f>+P35/O35</f>
        <v>2.0094786729857819</v>
      </c>
      <c r="O35" s="12">
        <v>211</v>
      </c>
      <c r="P35" s="20">
        <v>424</v>
      </c>
      <c r="Q35" s="15">
        <f>+S35/R35</f>
        <v>1.9953917050691243</v>
      </c>
      <c r="R35" s="12">
        <v>217</v>
      </c>
      <c r="S35" s="20">
        <v>433</v>
      </c>
      <c r="T35" s="15">
        <f>+V35/U35</f>
        <v>1.9492385786802031</v>
      </c>
      <c r="U35" s="12">
        <v>197</v>
      </c>
      <c r="V35" s="20">
        <v>384</v>
      </c>
      <c r="W35" s="15">
        <f t="shared" si="7"/>
        <v>1.765625</v>
      </c>
      <c r="X35" s="12">
        <v>192</v>
      </c>
      <c r="Y35" s="20">
        <v>339</v>
      </c>
      <c r="Z35" s="15">
        <f>+AB35/AA35</f>
        <v>2.0538922155688621</v>
      </c>
      <c r="AA35" s="12">
        <v>167</v>
      </c>
      <c r="AB35" s="20">
        <v>343</v>
      </c>
      <c r="AC35" s="15">
        <f>+AE35/AD35</f>
        <v>2.2048192771084336</v>
      </c>
      <c r="AD35" s="12">
        <v>166</v>
      </c>
      <c r="AE35" s="20">
        <v>366</v>
      </c>
      <c r="AF35" s="15">
        <f>+AH35/AG35</f>
        <v>2.2601156069364161</v>
      </c>
      <c r="AG35" s="12">
        <v>173</v>
      </c>
      <c r="AH35" s="20">
        <v>391</v>
      </c>
      <c r="AI35" s="15">
        <f t="shared" si="11"/>
        <v>2.2388888888888889</v>
      </c>
      <c r="AJ35" s="12">
        <v>180</v>
      </c>
      <c r="AK35" s="20">
        <v>403</v>
      </c>
      <c r="AL35" s="15">
        <f t="shared" si="12"/>
        <v>2.3163841807909606</v>
      </c>
      <c r="AM35" s="12">
        <v>177</v>
      </c>
      <c r="AN35" s="20">
        <v>410</v>
      </c>
      <c r="AO35" s="9" t="s">
        <v>66</v>
      </c>
    </row>
    <row r="36" spans="1:41" ht="14.1" customHeight="1" x14ac:dyDescent="0.2">
      <c r="A36" s="8" t="s">
        <v>67</v>
      </c>
      <c r="B36" s="15">
        <f>+D36/C36</f>
        <v>2.1194029850746268</v>
      </c>
      <c r="C36" s="12">
        <v>201</v>
      </c>
      <c r="D36" s="20">
        <v>426</v>
      </c>
      <c r="E36" s="15">
        <f>+G36/F36</f>
        <v>1.9750000000000001</v>
      </c>
      <c r="F36" s="12">
        <v>200</v>
      </c>
      <c r="G36" s="20">
        <v>395</v>
      </c>
      <c r="H36" s="15">
        <f>+J36/I36</f>
        <v>1.86</v>
      </c>
      <c r="I36" s="12">
        <v>200</v>
      </c>
      <c r="J36" s="20">
        <v>372</v>
      </c>
      <c r="K36" s="15">
        <f>+M36/L36</f>
        <v>1.9518716577540107</v>
      </c>
      <c r="L36" s="12">
        <v>187</v>
      </c>
      <c r="M36" s="20">
        <v>365</v>
      </c>
      <c r="N36" s="15">
        <f>+P36/O36</f>
        <v>1.9476439790575917</v>
      </c>
      <c r="O36" s="12">
        <v>191</v>
      </c>
      <c r="P36" s="20">
        <v>372</v>
      </c>
      <c r="Q36" s="15">
        <f>+S36/R36</f>
        <v>1.7233009708737863</v>
      </c>
      <c r="R36" s="12">
        <v>206</v>
      </c>
      <c r="S36" s="20">
        <v>355</v>
      </c>
      <c r="T36" s="15">
        <f>+V36/U36</f>
        <v>1.7222222222222223</v>
      </c>
      <c r="U36" s="12">
        <v>162</v>
      </c>
      <c r="V36" s="20">
        <v>279</v>
      </c>
      <c r="W36" s="15">
        <f t="shared" si="7"/>
        <v>1.6379310344827587</v>
      </c>
      <c r="X36" s="12">
        <v>174</v>
      </c>
      <c r="Y36" s="20">
        <v>285</v>
      </c>
      <c r="Z36" s="15">
        <f>+AB36/AA36</f>
        <v>2.1358024691358026</v>
      </c>
      <c r="AA36" s="12">
        <v>162</v>
      </c>
      <c r="AB36" s="20">
        <v>346</v>
      </c>
      <c r="AC36" s="15">
        <f>+AE36/AD36</f>
        <v>2.4135802469135803</v>
      </c>
      <c r="AD36" s="12">
        <v>162</v>
      </c>
      <c r="AE36" s="20">
        <v>391</v>
      </c>
      <c r="AF36" s="15">
        <f>+AH36/AG36</f>
        <v>2.3270440251572326</v>
      </c>
      <c r="AG36" s="12">
        <v>159</v>
      </c>
      <c r="AH36" s="20">
        <v>370</v>
      </c>
      <c r="AI36" s="15">
        <f t="shared" si="11"/>
        <v>2.948051948051948</v>
      </c>
      <c r="AJ36" s="12">
        <v>154</v>
      </c>
      <c r="AK36" s="20">
        <v>454</v>
      </c>
      <c r="AL36" s="15">
        <f t="shared" si="12"/>
        <v>3</v>
      </c>
      <c r="AM36" s="12">
        <v>153</v>
      </c>
      <c r="AN36" s="20">
        <v>459</v>
      </c>
      <c r="AO36" s="9" t="s">
        <v>68</v>
      </c>
    </row>
    <row r="37" spans="1:41" ht="14.45" customHeight="1" x14ac:dyDescent="0.2">
      <c r="A37" s="6" t="s">
        <v>69</v>
      </c>
      <c r="B37" s="15"/>
      <c r="C37" s="12"/>
      <c r="D37" s="20"/>
      <c r="E37" s="15"/>
      <c r="F37" s="12"/>
      <c r="G37" s="20"/>
      <c r="H37" s="15"/>
      <c r="I37" s="12"/>
      <c r="J37" s="20"/>
      <c r="K37" s="15"/>
      <c r="L37" s="12"/>
      <c r="M37" s="20"/>
      <c r="N37" s="15"/>
      <c r="O37" s="12"/>
      <c r="P37" s="20"/>
      <c r="Q37" s="15"/>
      <c r="R37" s="12"/>
      <c r="S37" s="20"/>
      <c r="T37" s="15"/>
      <c r="U37" s="12"/>
      <c r="V37" s="20"/>
      <c r="W37" s="15"/>
      <c r="X37" s="12"/>
      <c r="Y37" s="20"/>
      <c r="Z37" s="26"/>
      <c r="AA37" s="12"/>
      <c r="AB37" s="20"/>
      <c r="AC37" s="26"/>
      <c r="AD37" s="12"/>
      <c r="AE37" s="20"/>
      <c r="AF37" s="26"/>
      <c r="AG37" s="12"/>
      <c r="AH37" s="20"/>
      <c r="AI37" s="26"/>
      <c r="AJ37" s="12"/>
      <c r="AK37" s="20"/>
      <c r="AL37" s="26"/>
      <c r="AM37" s="12"/>
      <c r="AN37" s="20"/>
      <c r="AO37" s="7" t="s">
        <v>70</v>
      </c>
    </row>
    <row r="38" spans="1:41" ht="14.1" customHeight="1" x14ac:dyDescent="0.2">
      <c r="A38" s="8" t="s">
        <v>71</v>
      </c>
      <c r="B38" s="15">
        <f t="shared" ref="B38:B43" si="23">+D38/C38</f>
        <v>1.5119705340699816</v>
      </c>
      <c r="C38" s="12">
        <v>543</v>
      </c>
      <c r="D38" s="20">
        <v>821</v>
      </c>
      <c r="E38" s="15">
        <f t="shared" ref="E38:E43" si="24">+G38/F38</f>
        <v>1.525987525987526</v>
      </c>
      <c r="F38" s="12">
        <v>481</v>
      </c>
      <c r="G38" s="20">
        <v>734</v>
      </c>
      <c r="H38" s="15">
        <f t="shared" ref="H38:H43" si="25">+J38/I38</f>
        <v>1.7241379310344827</v>
      </c>
      <c r="I38" s="12">
        <v>406</v>
      </c>
      <c r="J38" s="20">
        <v>700</v>
      </c>
      <c r="K38" s="15">
        <f t="shared" ref="K38:K43" si="26">+M38/L38</f>
        <v>1.7115987460815048</v>
      </c>
      <c r="L38" s="12">
        <v>319</v>
      </c>
      <c r="M38" s="20">
        <v>546</v>
      </c>
      <c r="N38" s="15">
        <f t="shared" ref="N38:N43" si="27">+P38/O38</f>
        <v>1.6768292682926829</v>
      </c>
      <c r="O38" s="12">
        <v>328</v>
      </c>
      <c r="P38" s="20">
        <v>550</v>
      </c>
      <c r="Q38" s="15">
        <f t="shared" ref="Q38:Q43" si="28">+S38/R38</f>
        <v>1.5540540540540539</v>
      </c>
      <c r="R38" s="12">
        <v>370</v>
      </c>
      <c r="S38" s="20">
        <v>575</v>
      </c>
      <c r="T38" s="15">
        <f t="shared" ref="T38:T43" si="29">+V38/U38</f>
        <v>1.6595744680851063</v>
      </c>
      <c r="U38" s="12">
        <v>329</v>
      </c>
      <c r="V38" s="20">
        <v>546</v>
      </c>
      <c r="W38" s="15">
        <f t="shared" si="7"/>
        <v>1.564516129032258</v>
      </c>
      <c r="X38" s="12">
        <v>310</v>
      </c>
      <c r="Y38" s="20">
        <v>485</v>
      </c>
      <c r="Z38" s="15">
        <f t="shared" ref="Z38:Z43" si="30">+AB38/AA38</f>
        <v>1.4970930232558139</v>
      </c>
      <c r="AA38" s="12">
        <v>344</v>
      </c>
      <c r="AB38" s="20">
        <v>515</v>
      </c>
      <c r="AC38" s="15">
        <f t="shared" ref="AC38:AC43" si="31">+AE38/AD38</f>
        <v>1.5652173913043479</v>
      </c>
      <c r="AD38" s="12">
        <v>345</v>
      </c>
      <c r="AE38" s="20">
        <v>540</v>
      </c>
      <c r="AF38" s="15">
        <f t="shared" ref="AF38:AF43" si="32">+AH38/AG38</f>
        <v>1.5366568914956011</v>
      </c>
      <c r="AG38" s="12">
        <v>341</v>
      </c>
      <c r="AH38" s="20">
        <v>524</v>
      </c>
      <c r="AI38" s="15">
        <f t="shared" si="11"/>
        <v>1.5970588235294119</v>
      </c>
      <c r="AJ38" s="12">
        <v>340</v>
      </c>
      <c r="AK38" s="20">
        <v>543</v>
      </c>
      <c r="AL38" s="15">
        <f t="shared" si="12"/>
        <v>1.6120689655172413</v>
      </c>
      <c r="AM38" s="12">
        <v>348</v>
      </c>
      <c r="AN38" s="20">
        <v>561</v>
      </c>
      <c r="AO38" s="9" t="s">
        <v>72</v>
      </c>
    </row>
    <row r="39" spans="1:41" ht="14.1" customHeight="1" x14ac:dyDescent="0.2">
      <c r="A39" s="8" t="s">
        <v>73</v>
      </c>
      <c r="B39" s="15">
        <f t="shared" si="23"/>
        <v>1.5892857142857142</v>
      </c>
      <c r="C39" s="12">
        <v>112</v>
      </c>
      <c r="D39" s="20">
        <v>178</v>
      </c>
      <c r="E39" s="15">
        <f t="shared" si="24"/>
        <v>1.5108695652173914</v>
      </c>
      <c r="F39" s="12">
        <v>92</v>
      </c>
      <c r="G39" s="20">
        <v>139</v>
      </c>
      <c r="H39" s="15">
        <f t="shared" si="25"/>
        <v>1.5151515151515151</v>
      </c>
      <c r="I39" s="12">
        <v>66</v>
      </c>
      <c r="J39" s="20">
        <v>100</v>
      </c>
      <c r="K39" s="15">
        <f t="shared" si="26"/>
        <v>1.4878048780487805</v>
      </c>
      <c r="L39" s="12">
        <v>41</v>
      </c>
      <c r="M39" s="20">
        <v>61</v>
      </c>
      <c r="N39" s="15">
        <f t="shared" si="27"/>
        <v>1.3962264150943395</v>
      </c>
      <c r="O39" s="12">
        <v>53</v>
      </c>
      <c r="P39" s="20">
        <v>74</v>
      </c>
      <c r="Q39" s="15">
        <f t="shared" si="28"/>
        <v>1.4285714285714286</v>
      </c>
      <c r="R39" s="12">
        <v>56</v>
      </c>
      <c r="S39" s="20">
        <v>80</v>
      </c>
      <c r="T39" s="15">
        <f t="shared" si="29"/>
        <v>1.4098360655737705</v>
      </c>
      <c r="U39" s="12">
        <v>61</v>
      </c>
      <c r="V39" s="20">
        <v>86</v>
      </c>
      <c r="W39" s="15">
        <f t="shared" si="7"/>
        <v>1.5</v>
      </c>
      <c r="X39" s="12">
        <v>58</v>
      </c>
      <c r="Y39" s="20">
        <v>87</v>
      </c>
      <c r="Z39" s="15">
        <f t="shared" si="30"/>
        <v>1.4827586206896552</v>
      </c>
      <c r="AA39" s="12">
        <v>58</v>
      </c>
      <c r="AB39" s="20">
        <v>86</v>
      </c>
      <c r="AC39" s="15">
        <f t="shared" si="31"/>
        <v>1.3734939759036144</v>
      </c>
      <c r="AD39" s="12">
        <v>83</v>
      </c>
      <c r="AE39" s="20">
        <v>114</v>
      </c>
      <c r="AF39" s="15">
        <f t="shared" si="32"/>
        <v>1.4883720930232558</v>
      </c>
      <c r="AG39" s="12">
        <v>86</v>
      </c>
      <c r="AH39" s="20">
        <v>128</v>
      </c>
      <c r="AI39" s="15">
        <f t="shared" si="11"/>
        <v>1.6455696202531647</v>
      </c>
      <c r="AJ39" s="12">
        <v>79</v>
      </c>
      <c r="AK39" s="20">
        <v>130</v>
      </c>
      <c r="AL39" s="15">
        <f t="shared" si="12"/>
        <v>1.4385964912280702</v>
      </c>
      <c r="AM39" s="12">
        <v>114</v>
      </c>
      <c r="AN39" s="20">
        <v>164</v>
      </c>
      <c r="AO39" s="9" t="s">
        <v>74</v>
      </c>
    </row>
    <row r="40" spans="1:41" ht="14.1" customHeight="1" x14ac:dyDescent="0.2">
      <c r="A40" s="8" t="s">
        <v>75</v>
      </c>
      <c r="B40" s="15">
        <f t="shared" si="23"/>
        <v>1.9179824561403509</v>
      </c>
      <c r="C40" s="12">
        <v>2280</v>
      </c>
      <c r="D40" s="20">
        <v>4373</v>
      </c>
      <c r="E40" s="15">
        <f t="shared" si="24"/>
        <v>1.6638086642599279</v>
      </c>
      <c r="F40" s="12">
        <v>2216</v>
      </c>
      <c r="G40" s="20">
        <v>3687</v>
      </c>
      <c r="H40" s="15">
        <f t="shared" si="25"/>
        <v>1.6832891246684349</v>
      </c>
      <c r="I40" s="12">
        <v>1885</v>
      </c>
      <c r="J40" s="20">
        <v>3173</v>
      </c>
      <c r="K40" s="15">
        <f t="shared" si="26"/>
        <v>1.6791221826809015</v>
      </c>
      <c r="L40" s="12">
        <v>1686</v>
      </c>
      <c r="M40" s="20">
        <v>2831</v>
      </c>
      <c r="N40" s="15">
        <f t="shared" si="27"/>
        <v>1.7043847241867043</v>
      </c>
      <c r="O40" s="12">
        <v>1414</v>
      </c>
      <c r="P40" s="20">
        <v>2410</v>
      </c>
      <c r="Q40" s="15">
        <f t="shared" si="28"/>
        <v>1.6262626262626263</v>
      </c>
      <c r="R40" s="12">
        <v>1287</v>
      </c>
      <c r="S40" s="20">
        <v>2093</v>
      </c>
      <c r="T40" s="15">
        <f t="shared" si="29"/>
        <v>1.7130761994355597</v>
      </c>
      <c r="U40" s="12">
        <v>1063</v>
      </c>
      <c r="V40" s="20">
        <v>1821</v>
      </c>
      <c r="W40" s="15">
        <f t="shared" si="7"/>
        <v>1.6356275303643724</v>
      </c>
      <c r="X40" s="12">
        <v>988</v>
      </c>
      <c r="Y40" s="20">
        <v>1616</v>
      </c>
      <c r="Z40" s="15">
        <f t="shared" si="30"/>
        <v>1.6904512067156348</v>
      </c>
      <c r="AA40" s="12">
        <v>953</v>
      </c>
      <c r="AB40" s="20">
        <v>1611</v>
      </c>
      <c r="AC40" s="15">
        <f t="shared" si="31"/>
        <v>1.7910798122065728</v>
      </c>
      <c r="AD40" s="12">
        <v>852</v>
      </c>
      <c r="AE40" s="20">
        <v>1526</v>
      </c>
      <c r="AF40" s="15">
        <f t="shared" si="32"/>
        <v>1.7019464720194648</v>
      </c>
      <c r="AG40" s="12">
        <v>822</v>
      </c>
      <c r="AH40" s="20">
        <v>1399</v>
      </c>
      <c r="AI40" s="15">
        <f t="shared" si="11"/>
        <v>1.8788249694002448</v>
      </c>
      <c r="AJ40" s="12">
        <v>817</v>
      </c>
      <c r="AK40" s="20">
        <v>1535</v>
      </c>
      <c r="AL40" s="15">
        <f t="shared" si="12"/>
        <v>2.0715123094958967</v>
      </c>
      <c r="AM40" s="12">
        <v>853</v>
      </c>
      <c r="AN40" s="20">
        <v>1767</v>
      </c>
      <c r="AO40" s="9" t="s">
        <v>76</v>
      </c>
    </row>
    <row r="41" spans="1:41" ht="14.1" customHeight="1" x14ac:dyDescent="0.2">
      <c r="A41" s="8" t="s">
        <v>77</v>
      </c>
      <c r="B41" s="15">
        <f t="shared" si="23"/>
        <v>1.5151515151515151</v>
      </c>
      <c r="C41" s="12">
        <v>297</v>
      </c>
      <c r="D41" s="20">
        <v>450</v>
      </c>
      <c r="E41" s="15">
        <f t="shared" si="24"/>
        <v>1.4778325123152709</v>
      </c>
      <c r="F41" s="12">
        <v>203</v>
      </c>
      <c r="G41" s="20">
        <v>300</v>
      </c>
      <c r="H41" s="15">
        <f t="shared" si="25"/>
        <v>1.5472636815920398</v>
      </c>
      <c r="I41" s="12">
        <v>201</v>
      </c>
      <c r="J41" s="20">
        <v>311</v>
      </c>
      <c r="K41" s="15">
        <f t="shared" si="26"/>
        <v>1.8131868131868132</v>
      </c>
      <c r="L41" s="12">
        <v>182</v>
      </c>
      <c r="M41" s="20">
        <v>330</v>
      </c>
      <c r="N41" s="15">
        <f t="shared" si="27"/>
        <v>1.7096774193548387</v>
      </c>
      <c r="O41" s="12">
        <v>186</v>
      </c>
      <c r="P41" s="20">
        <v>318</v>
      </c>
      <c r="Q41" s="15">
        <f t="shared" si="28"/>
        <v>1.4886363636363635</v>
      </c>
      <c r="R41" s="12">
        <v>176</v>
      </c>
      <c r="S41" s="20">
        <v>262</v>
      </c>
      <c r="T41" s="15">
        <f t="shared" si="29"/>
        <v>1.5238095238095237</v>
      </c>
      <c r="U41" s="12">
        <v>210</v>
      </c>
      <c r="V41" s="20">
        <v>320</v>
      </c>
      <c r="W41" s="15">
        <f t="shared" si="7"/>
        <v>1.3979591836734695</v>
      </c>
      <c r="X41" s="12">
        <v>196</v>
      </c>
      <c r="Y41" s="20">
        <v>274</v>
      </c>
      <c r="Z41" s="15">
        <f t="shared" si="30"/>
        <v>1.6428571428571428</v>
      </c>
      <c r="AA41" s="12">
        <v>168</v>
      </c>
      <c r="AB41" s="20">
        <v>276</v>
      </c>
      <c r="AC41" s="15">
        <f t="shared" si="31"/>
        <v>1.7241379310344827</v>
      </c>
      <c r="AD41" s="12">
        <v>174</v>
      </c>
      <c r="AE41" s="20">
        <v>300</v>
      </c>
      <c r="AF41" s="15">
        <f t="shared" si="32"/>
        <v>1.6019417475728155</v>
      </c>
      <c r="AG41" s="12">
        <v>206</v>
      </c>
      <c r="AH41" s="20">
        <v>330</v>
      </c>
      <c r="AI41" s="15">
        <f t="shared" si="11"/>
        <v>1.7127659574468086</v>
      </c>
      <c r="AJ41" s="12">
        <v>188</v>
      </c>
      <c r="AK41" s="20">
        <v>322</v>
      </c>
      <c r="AL41" s="15">
        <f t="shared" si="12"/>
        <v>1.7333333333333334</v>
      </c>
      <c r="AM41" s="12">
        <v>195</v>
      </c>
      <c r="AN41" s="20">
        <v>338</v>
      </c>
      <c r="AO41" s="9" t="s">
        <v>78</v>
      </c>
    </row>
    <row r="42" spans="1:41" ht="14.1" customHeight="1" x14ac:dyDescent="0.2">
      <c r="A42" s="8" t="s">
        <v>79</v>
      </c>
      <c r="B42" s="15">
        <f t="shared" si="23"/>
        <v>1.4424778761061947</v>
      </c>
      <c r="C42" s="12">
        <v>339</v>
      </c>
      <c r="D42" s="20">
        <v>489</v>
      </c>
      <c r="E42" s="15">
        <f t="shared" si="24"/>
        <v>1.4905660377358489</v>
      </c>
      <c r="F42" s="12">
        <v>265</v>
      </c>
      <c r="G42" s="20">
        <v>395</v>
      </c>
      <c r="H42" s="15">
        <f t="shared" si="25"/>
        <v>1.4124629080118694</v>
      </c>
      <c r="I42" s="12">
        <v>337</v>
      </c>
      <c r="J42" s="20">
        <v>476</v>
      </c>
      <c r="K42" s="15">
        <f t="shared" si="26"/>
        <v>1.4561403508771931</v>
      </c>
      <c r="L42" s="12">
        <v>285</v>
      </c>
      <c r="M42" s="20">
        <v>415</v>
      </c>
      <c r="N42" s="15">
        <f t="shared" si="27"/>
        <v>1.4894366197183098</v>
      </c>
      <c r="O42" s="12">
        <v>284</v>
      </c>
      <c r="P42" s="20">
        <v>423</v>
      </c>
      <c r="Q42" s="15">
        <f t="shared" si="28"/>
        <v>1.446096654275093</v>
      </c>
      <c r="R42" s="12">
        <v>269</v>
      </c>
      <c r="S42" s="20">
        <v>389</v>
      </c>
      <c r="T42" s="15">
        <f t="shared" si="29"/>
        <v>1.3733333333333333</v>
      </c>
      <c r="U42" s="12">
        <v>300</v>
      </c>
      <c r="V42" s="20">
        <v>412</v>
      </c>
      <c r="W42" s="15">
        <f t="shared" si="7"/>
        <v>1.4644194756554307</v>
      </c>
      <c r="X42" s="12">
        <v>267</v>
      </c>
      <c r="Y42" s="20">
        <v>391</v>
      </c>
      <c r="Z42" s="15">
        <f t="shared" si="30"/>
        <v>1.4545454545454546</v>
      </c>
      <c r="AA42" s="12">
        <v>275</v>
      </c>
      <c r="AB42" s="20">
        <v>400</v>
      </c>
      <c r="AC42" s="15">
        <f t="shared" si="31"/>
        <v>1.5158730158730158</v>
      </c>
      <c r="AD42" s="12">
        <v>252</v>
      </c>
      <c r="AE42" s="20">
        <v>382</v>
      </c>
      <c r="AF42" s="15">
        <f t="shared" si="32"/>
        <v>1.4837545126353791</v>
      </c>
      <c r="AG42" s="12">
        <v>277</v>
      </c>
      <c r="AH42" s="20">
        <v>411</v>
      </c>
      <c r="AI42" s="15">
        <f t="shared" si="11"/>
        <v>1.5094339622641511</v>
      </c>
      <c r="AJ42" s="12">
        <v>265</v>
      </c>
      <c r="AK42" s="20">
        <v>400</v>
      </c>
      <c r="AL42" s="15">
        <f t="shared" si="12"/>
        <v>1.7370517928286853</v>
      </c>
      <c r="AM42" s="12">
        <v>251</v>
      </c>
      <c r="AN42" s="20">
        <v>436</v>
      </c>
      <c r="AO42" s="9" t="s">
        <v>80</v>
      </c>
    </row>
    <row r="43" spans="1:41" ht="14.1" customHeight="1" x14ac:dyDescent="0.2">
      <c r="A43" s="8" t="s">
        <v>81</v>
      </c>
      <c r="B43" s="15">
        <f t="shared" si="23"/>
        <v>1.6343963553530751</v>
      </c>
      <c r="C43" s="12">
        <v>878</v>
      </c>
      <c r="D43" s="20">
        <v>1435</v>
      </c>
      <c r="E43" s="15">
        <f t="shared" si="24"/>
        <v>1.5555555555555556</v>
      </c>
      <c r="F43" s="12">
        <v>675</v>
      </c>
      <c r="G43" s="20">
        <v>1050</v>
      </c>
      <c r="H43" s="15">
        <f t="shared" si="25"/>
        <v>1.537828947368421</v>
      </c>
      <c r="I43" s="12">
        <v>608</v>
      </c>
      <c r="J43" s="20">
        <v>935</v>
      </c>
      <c r="K43" s="15">
        <f t="shared" si="26"/>
        <v>1.6679611650485437</v>
      </c>
      <c r="L43" s="12">
        <v>515</v>
      </c>
      <c r="M43" s="20">
        <v>859</v>
      </c>
      <c r="N43" s="15">
        <f t="shared" si="27"/>
        <v>1.5991379310344827</v>
      </c>
      <c r="O43" s="12">
        <v>696</v>
      </c>
      <c r="P43" s="20">
        <v>1113</v>
      </c>
      <c r="Q43" s="15">
        <f t="shared" si="28"/>
        <v>1.5643712574850299</v>
      </c>
      <c r="R43" s="12">
        <v>668</v>
      </c>
      <c r="S43" s="20">
        <v>1045</v>
      </c>
      <c r="T43" s="15">
        <f t="shared" si="29"/>
        <v>1.6220839813374806</v>
      </c>
      <c r="U43" s="12">
        <v>643</v>
      </c>
      <c r="V43" s="20">
        <v>1043</v>
      </c>
      <c r="W43" s="15">
        <f t="shared" si="7"/>
        <v>1.6145161290322581</v>
      </c>
      <c r="X43" s="12">
        <v>620</v>
      </c>
      <c r="Y43" s="20">
        <v>1001</v>
      </c>
      <c r="Z43" s="15">
        <f t="shared" si="30"/>
        <v>1.6036308623298032</v>
      </c>
      <c r="AA43" s="12">
        <v>661</v>
      </c>
      <c r="AB43" s="20">
        <v>1060</v>
      </c>
      <c r="AC43" s="15">
        <f t="shared" si="31"/>
        <v>1.5797101449275361</v>
      </c>
      <c r="AD43" s="12">
        <v>966</v>
      </c>
      <c r="AE43" s="20">
        <v>1526</v>
      </c>
      <c r="AF43" s="15">
        <f t="shared" si="32"/>
        <v>1.6070941336971352</v>
      </c>
      <c r="AG43" s="12">
        <v>733</v>
      </c>
      <c r="AH43" s="20">
        <v>1178</v>
      </c>
      <c r="AI43" s="15">
        <f t="shared" si="11"/>
        <v>1.5817941952506596</v>
      </c>
      <c r="AJ43" s="12">
        <v>758</v>
      </c>
      <c r="AK43" s="20">
        <v>1199</v>
      </c>
      <c r="AL43" s="15">
        <f t="shared" si="12"/>
        <v>1.7316715542521994</v>
      </c>
      <c r="AM43" s="12">
        <v>682</v>
      </c>
      <c r="AN43" s="20">
        <v>1181</v>
      </c>
      <c r="AO43" s="9" t="s">
        <v>82</v>
      </c>
    </row>
    <row r="44" spans="1:41" ht="14.45" customHeight="1" x14ac:dyDescent="0.2">
      <c r="A44" s="6" t="s">
        <v>83</v>
      </c>
      <c r="B44" s="15"/>
      <c r="C44" s="12"/>
      <c r="D44" s="20"/>
      <c r="E44" s="15"/>
      <c r="F44" s="12"/>
      <c r="G44" s="20"/>
      <c r="H44" s="15"/>
      <c r="I44" s="12"/>
      <c r="J44" s="20"/>
      <c r="K44" s="15"/>
      <c r="L44" s="12"/>
      <c r="M44" s="20"/>
      <c r="N44" s="15"/>
      <c r="O44" s="12"/>
      <c r="P44" s="20"/>
      <c r="Q44" s="15"/>
      <c r="R44" s="12"/>
      <c r="S44" s="20"/>
      <c r="T44" s="15"/>
      <c r="U44" s="12"/>
      <c r="V44" s="20"/>
      <c r="W44" s="15"/>
      <c r="X44" s="12"/>
      <c r="Y44" s="20"/>
      <c r="Z44" s="15"/>
      <c r="AA44" s="12"/>
      <c r="AB44" s="20"/>
      <c r="AC44" s="15"/>
      <c r="AD44" s="12"/>
      <c r="AE44" s="20"/>
      <c r="AF44" s="15"/>
      <c r="AG44" s="12"/>
      <c r="AH44" s="20"/>
      <c r="AI44" s="15"/>
      <c r="AJ44" s="12"/>
      <c r="AK44" s="20"/>
      <c r="AL44" s="15"/>
      <c r="AM44" s="12"/>
      <c r="AN44" s="20"/>
      <c r="AO44" s="7" t="s">
        <v>84</v>
      </c>
    </row>
    <row r="45" spans="1:41" ht="14.1" customHeight="1" x14ac:dyDescent="0.2">
      <c r="A45" s="8" t="s">
        <v>85</v>
      </c>
      <c r="B45" s="15">
        <f t="shared" ref="B45:B51" si="33">+D45/C45</f>
        <v>2.0609013398294764</v>
      </c>
      <c r="C45" s="12">
        <v>821</v>
      </c>
      <c r="D45" s="20">
        <v>1692</v>
      </c>
      <c r="E45" s="15">
        <f t="shared" ref="E45:E51" si="34">+G45/F45</f>
        <v>2.1017964071856285</v>
      </c>
      <c r="F45" s="12">
        <v>668</v>
      </c>
      <c r="G45" s="20">
        <v>1404</v>
      </c>
      <c r="H45" s="15">
        <f t="shared" ref="H45:H51" si="35">+J45/I45</f>
        <v>1.712778429073857</v>
      </c>
      <c r="I45" s="12">
        <v>853</v>
      </c>
      <c r="J45" s="20">
        <v>1461</v>
      </c>
      <c r="K45" s="15">
        <f t="shared" ref="K45:K51" si="36">+M45/L45</f>
        <v>1.818523153942428</v>
      </c>
      <c r="L45" s="12">
        <v>799</v>
      </c>
      <c r="M45" s="20">
        <v>1453</v>
      </c>
      <c r="N45" s="15">
        <f t="shared" ref="N45:N51" si="37">+P45/O45</f>
        <v>2.0601398601398602</v>
      </c>
      <c r="O45" s="12">
        <v>715</v>
      </c>
      <c r="P45" s="20">
        <v>1473</v>
      </c>
      <c r="Q45" s="15">
        <f t="shared" ref="Q45:Q51" si="38">+S45/R45</f>
        <v>1.8245363766048501</v>
      </c>
      <c r="R45" s="12">
        <v>701</v>
      </c>
      <c r="S45" s="20">
        <v>1279</v>
      </c>
      <c r="T45" s="15">
        <f t="shared" ref="T45:T51" si="39">+V45/U45</f>
        <v>1.7834757834757835</v>
      </c>
      <c r="U45" s="12">
        <v>351</v>
      </c>
      <c r="V45" s="20">
        <v>626</v>
      </c>
      <c r="W45" s="15">
        <f t="shared" si="7"/>
        <v>1.520775623268698</v>
      </c>
      <c r="X45" s="12">
        <v>361</v>
      </c>
      <c r="Y45" s="20">
        <v>549</v>
      </c>
      <c r="Z45" s="15">
        <f t="shared" ref="Z45:Z51" si="40">+AB45/AA45</f>
        <v>1.5474683544303798</v>
      </c>
      <c r="AA45" s="12">
        <v>316</v>
      </c>
      <c r="AB45" s="20">
        <v>489</v>
      </c>
      <c r="AC45" s="15">
        <f t="shared" ref="AC45:AC51" si="41">+AE45/AD45</f>
        <v>1.859106529209622</v>
      </c>
      <c r="AD45" s="12">
        <v>291</v>
      </c>
      <c r="AE45" s="20">
        <v>541</v>
      </c>
      <c r="AF45" s="15">
        <f t="shared" ref="AF45:AF51" si="42">+AH45/AG45</f>
        <v>1.9428571428571428</v>
      </c>
      <c r="AG45" s="12">
        <v>280</v>
      </c>
      <c r="AH45" s="20">
        <v>544</v>
      </c>
      <c r="AI45" s="15">
        <f t="shared" si="11"/>
        <v>1.7862068965517242</v>
      </c>
      <c r="AJ45" s="12">
        <v>290</v>
      </c>
      <c r="AK45" s="20">
        <v>518</v>
      </c>
      <c r="AL45" s="15">
        <f t="shared" si="12"/>
        <v>2.13</v>
      </c>
      <c r="AM45" s="12">
        <v>200</v>
      </c>
      <c r="AN45" s="20">
        <v>426</v>
      </c>
      <c r="AO45" s="9" t="s">
        <v>86</v>
      </c>
    </row>
    <row r="46" spans="1:41" ht="14.1" customHeight="1" x14ac:dyDescent="0.2">
      <c r="A46" s="8" t="s">
        <v>87</v>
      </c>
      <c r="B46" s="15">
        <f t="shared" si="33"/>
        <v>1.7803571428571427</v>
      </c>
      <c r="C46" s="12">
        <v>560</v>
      </c>
      <c r="D46" s="20">
        <v>997</v>
      </c>
      <c r="E46" s="15">
        <f t="shared" si="34"/>
        <v>1.6772823779193207</v>
      </c>
      <c r="F46" s="12">
        <v>471</v>
      </c>
      <c r="G46" s="20">
        <v>790</v>
      </c>
      <c r="H46" s="15">
        <f t="shared" si="35"/>
        <v>1.6827411167512691</v>
      </c>
      <c r="I46" s="12">
        <v>394</v>
      </c>
      <c r="J46" s="20">
        <v>663</v>
      </c>
      <c r="K46" s="15">
        <f t="shared" si="36"/>
        <v>1.5418326693227091</v>
      </c>
      <c r="L46" s="12">
        <v>502</v>
      </c>
      <c r="M46" s="20">
        <v>774</v>
      </c>
      <c r="N46" s="15">
        <f t="shared" si="37"/>
        <v>1.6681715575620768</v>
      </c>
      <c r="O46" s="12">
        <v>443</v>
      </c>
      <c r="P46" s="20">
        <v>739</v>
      </c>
      <c r="Q46" s="15">
        <f t="shared" si="38"/>
        <v>1.7270742358078603</v>
      </c>
      <c r="R46" s="12">
        <v>458</v>
      </c>
      <c r="S46" s="20">
        <v>791</v>
      </c>
      <c r="T46" s="15">
        <f t="shared" si="39"/>
        <v>1.6997245179063361</v>
      </c>
      <c r="U46" s="12">
        <v>363</v>
      </c>
      <c r="V46" s="20">
        <v>617</v>
      </c>
      <c r="W46" s="15">
        <f t="shared" si="7"/>
        <v>1.5774999999999999</v>
      </c>
      <c r="X46" s="12">
        <v>400</v>
      </c>
      <c r="Y46" s="20">
        <v>631</v>
      </c>
      <c r="Z46" s="15">
        <f t="shared" si="40"/>
        <v>1.7513966480446927</v>
      </c>
      <c r="AA46" s="12">
        <v>358</v>
      </c>
      <c r="AB46" s="20">
        <v>627</v>
      </c>
      <c r="AC46" s="15">
        <f t="shared" si="41"/>
        <v>1.6650717703349283</v>
      </c>
      <c r="AD46" s="12">
        <v>418</v>
      </c>
      <c r="AE46" s="20">
        <v>696</v>
      </c>
      <c r="AF46" s="15">
        <f t="shared" si="42"/>
        <v>1.8010610079575597</v>
      </c>
      <c r="AG46" s="12">
        <v>377</v>
      </c>
      <c r="AH46" s="20">
        <v>679</v>
      </c>
      <c r="AI46" s="15">
        <f t="shared" si="11"/>
        <v>1.8579387186629526</v>
      </c>
      <c r="AJ46" s="12">
        <v>359</v>
      </c>
      <c r="AK46" s="20">
        <v>667</v>
      </c>
      <c r="AL46" s="15">
        <f t="shared" si="12"/>
        <v>1.994236311239193</v>
      </c>
      <c r="AM46" s="12">
        <v>347</v>
      </c>
      <c r="AN46" s="20">
        <v>692</v>
      </c>
      <c r="AO46" s="9" t="s">
        <v>88</v>
      </c>
    </row>
    <row r="47" spans="1:41" ht="14.1" customHeight="1" x14ac:dyDescent="0.2">
      <c r="A47" s="8" t="s">
        <v>89</v>
      </c>
      <c r="B47" s="15">
        <f t="shared" si="33"/>
        <v>1.8211382113821137</v>
      </c>
      <c r="C47" s="12">
        <v>1599</v>
      </c>
      <c r="D47" s="20">
        <v>2912</v>
      </c>
      <c r="E47" s="15">
        <f t="shared" si="34"/>
        <v>1.6396903589021816</v>
      </c>
      <c r="F47" s="12">
        <v>1421</v>
      </c>
      <c r="G47" s="20">
        <v>2330</v>
      </c>
      <c r="H47" s="15">
        <f t="shared" si="35"/>
        <v>1.6456876456876457</v>
      </c>
      <c r="I47" s="12">
        <v>1287</v>
      </c>
      <c r="J47" s="20">
        <v>2118</v>
      </c>
      <c r="K47" s="15">
        <f t="shared" si="36"/>
        <v>1.7312348668280872</v>
      </c>
      <c r="L47" s="12">
        <v>1239</v>
      </c>
      <c r="M47" s="20">
        <v>2145</v>
      </c>
      <c r="N47" s="15">
        <f t="shared" si="37"/>
        <v>1.7584905660377359</v>
      </c>
      <c r="O47" s="12">
        <v>1325</v>
      </c>
      <c r="P47" s="20">
        <v>2330</v>
      </c>
      <c r="Q47" s="15">
        <f t="shared" si="38"/>
        <v>1.7510513036164845</v>
      </c>
      <c r="R47" s="12">
        <v>1189</v>
      </c>
      <c r="S47" s="20">
        <v>2082</v>
      </c>
      <c r="T47" s="15">
        <f t="shared" si="39"/>
        <v>1.7216981132075471</v>
      </c>
      <c r="U47" s="12">
        <v>1060</v>
      </c>
      <c r="V47" s="20">
        <v>1825</v>
      </c>
      <c r="W47" s="15">
        <f t="shared" si="7"/>
        <v>1.6425073457394712</v>
      </c>
      <c r="X47" s="12">
        <v>1021</v>
      </c>
      <c r="Y47" s="20">
        <v>1677</v>
      </c>
      <c r="Z47" s="15">
        <f t="shared" si="40"/>
        <v>1.7582184517497348</v>
      </c>
      <c r="AA47" s="12">
        <v>943</v>
      </c>
      <c r="AB47" s="20">
        <v>1658</v>
      </c>
      <c r="AC47" s="15">
        <f t="shared" si="41"/>
        <v>1.8809012875536482</v>
      </c>
      <c r="AD47" s="12">
        <v>932</v>
      </c>
      <c r="AE47" s="20">
        <v>1753</v>
      </c>
      <c r="AF47" s="15">
        <f t="shared" si="42"/>
        <v>1.8973799126637554</v>
      </c>
      <c r="AG47" s="12">
        <v>916</v>
      </c>
      <c r="AH47" s="20">
        <v>1738</v>
      </c>
      <c r="AI47" s="15">
        <f t="shared" si="11"/>
        <v>1.9326315789473685</v>
      </c>
      <c r="AJ47" s="12">
        <v>950</v>
      </c>
      <c r="AK47" s="20">
        <v>1836</v>
      </c>
      <c r="AL47" s="15">
        <f t="shared" si="12"/>
        <v>2.3536711478800414</v>
      </c>
      <c r="AM47" s="12">
        <v>967</v>
      </c>
      <c r="AN47" s="20">
        <v>2276</v>
      </c>
      <c r="AO47" s="9" t="s">
        <v>90</v>
      </c>
    </row>
    <row r="48" spans="1:41" ht="14.1" customHeight="1" x14ac:dyDescent="0.2">
      <c r="A48" s="8" t="s">
        <v>91</v>
      </c>
      <c r="B48" s="15">
        <f t="shared" si="33"/>
        <v>1.9400749063670413</v>
      </c>
      <c r="C48" s="12">
        <v>801</v>
      </c>
      <c r="D48" s="20">
        <v>1554</v>
      </c>
      <c r="E48" s="15">
        <f t="shared" si="34"/>
        <v>1.6540880503144655</v>
      </c>
      <c r="F48" s="12">
        <v>636</v>
      </c>
      <c r="G48" s="20">
        <v>1052</v>
      </c>
      <c r="H48" s="15">
        <f t="shared" si="35"/>
        <v>1.5880398671096345</v>
      </c>
      <c r="I48" s="12">
        <v>602</v>
      </c>
      <c r="J48" s="20">
        <v>956</v>
      </c>
      <c r="K48" s="15">
        <f t="shared" si="36"/>
        <v>1.7285714285714286</v>
      </c>
      <c r="L48" s="12">
        <v>560</v>
      </c>
      <c r="M48" s="20">
        <v>968</v>
      </c>
      <c r="N48" s="15">
        <f t="shared" si="37"/>
        <v>1.729281767955801</v>
      </c>
      <c r="O48" s="12">
        <v>543</v>
      </c>
      <c r="P48" s="20">
        <v>939</v>
      </c>
      <c r="Q48" s="15">
        <f t="shared" si="38"/>
        <v>1.8656716417910448</v>
      </c>
      <c r="R48" s="12">
        <v>469</v>
      </c>
      <c r="S48" s="20">
        <v>875</v>
      </c>
      <c r="T48" s="15">
        <f t="shared" si="39"/>
        <v>1.7963525835866261</v>
      </c>
      <c r="U48" s="12">
        <v>329</v>
      </c>
      <c r="V48" s="20">
        <v>591</v>
      </c>
      <c r="W48" s="15">
        <f t="shared" si="7"/>
        <v>1.6631853785900783</v>
      </c>
      <c r="X48" s="12">
        <v>383</v>
      </c>
      <c r="Y48" s="20">
        <v>637</v>
      </c>
      <c r="Z48" s="15">
        <f t="shared" si="40"/>
        <v>1.662004662004662</v>
      </c>
      <c r="AA48" s="12">
        <v>429</v>
      </c>
      <c r="AB48" s="20">
        <v>713</v>
      </c>
      <c r="AC48" s="15">
        <f t="shared" si="41"/>
        <v>1.7737556561085972</v>
      </c>
      <c r="AD48" s="12">
        <v>442</v>
      </c>
      <c r="AE48" s="20">
        <v>784</v>
      </c>
      <c r="AF48" s="15">
        <f t="shared" si="42"/>
        <v>1.8030973451327434</v>
      </c>
      <c r="AG48" s="12">
        <v>452</v>
      </c>
      <c r="AH48" s="20">
        <v>815</v>
      </c>
      <c r="AI48" s="15">
        <f t="shared" si="11"/>
        <v>1.9532908704883227</v>
      </c>
      <c r="AJ48" s="12">
        <v>471</v>
      </c>
      <c r="AK48" s="20">
        <v>920</v>
      </c>
      <c r="AL48" s="15">
        <f t="shared" si="12"/>
        <v>2.257309941520468</v>
      </c>
      <c r="AM48" s="12">
        <v>513</v>
      </c>
      <c r="AN48" s="20">
        <v>1158</v>
      </c>
      <c r="AO48" s="9" t="s">
        <v>92</v>
      </c>
    </row>
    <row r="49" spans="1:41" ht="14.1" customHeight="1" x14ac:dyDescent="0.2">
      <c r="A49" s="8" t="s">
        <v>93</v>
      </c>
      <c r="B49" s="15">
        <f t="shared" si="33"/>
        <v>2.86013986013986</v>
      </c>
      <c r="C49" s="12">
        <v>286</v>
      </c>
      <c r="D49" s="20">
        <v>818</v>
      </c>
      <c r="E49" s="15">
        <f t="shared" si="34"/>
        <v>2.1119402985074629</v>
      </c>
      <c r="F49" s="12">
        <v>268</v>
      </c>
      <c r="G49" s="20">
        <v>566</v>
      </c>
      <c r="H49" s="15">
        <f t="shared" si="35"/>
        <v>2.1044176706827309</v>
      </c>
      <c r="I49" s="12">
        <v>249</v>
      </c>
      <c r="J49" s="20">
        <v>524</v>
      </c>
      <c r="K49" s="15">
        <f t="shared" si="36"/>
        <v>2.0160642570281126</v>
      </c>
      <c r="L49" s="12">
        <v>249</v>
      </c>
      <c r="M49" s="20">
        <v>502</v>
      </c>
      <c r="N49" s="15">
        <f t="shared" si="37"/>
        <v>1.9693486590038314</v>
      </c>
      <c r="O49" s="12">
        <v>261</v>
      </c>
      <c r="P49" s="20">
        <v>514</v>
      </c>
      <c r="Q49" s="15">
        <f t="shared" si="38"/>
        <v>2.0119047619047619</v>
      </c>
      <c r="R49" s="12">
        <v>252</v>
      </c>
      <c r="S49" s="20">
        <v>507</v>
      </c>
      <c r="T49" s="15">
        <f t="shared" si="39"/>
        <v>2.5028248587570623</v>
      </c>
      <c r="U49" s="12">
        <v>177</v>
      </c>
      <c r="V49" s="20">
        <v>443</v>
      </c>
      <c r="W49" s="15">
        <f t="shared" si="7"/>
        <v>2.3204419889502761</v>
      </c>
      <c r="X49" s="12">
        <v>181</v>
      </c>
      <c r="Y49" s="20">
        <v>420</v>
      </c>
      <c r="Z49" s="15">
        <f t="shared" si="40"/>
        <v>3.6545454545454548</v>
      </c>
      <c r="AA49" s="12">
        <v>165</v>
      </c>
      <c r="AB49" s="20">
        <v>603</v>
      </c>
      <c r="AC49" s="15">
        <f t="shared" si="41"/>
        <v>3.9393939393939394</v>
      </c>
      <c r="AD49" s="12">
        <v>165</v>
      </c>
      <c r="AE49" s="20">
        <v>650</v>
      </c>
      <c r="AF49" s="15">
        <f t="shared" si="42"/>
        <v>3.9130434782608696</v>
      </c>
      <c r="AG49" s="12">
        <v>184</v>
      </c>
      <c r="AH49" s="20">
        <v>720</v>
      </c>
      <c r="AI49" s="15">
        <f t="shared" si="11"/>
        <v>3.532258064516129</v>
      </c>
      <c r="AJ49" s="12">
        <v>186</v>
      </c>
      <c r="AK49" s="20">
        <v>657</v>
      </c>
      <c r="AL49" s="15">
        <f t="shared" si="12"/>
        <v>4.4294871794871797</v>
      </c>
      <c r="AM49" s="12">
        <v>156</v>
      </c>
      <c r="AN49" s="20">
        <v>691</v>
      </c>
      <c r="AO49" s="9" t="s">
        <v>94</v>
      </c>
    </row>
    <row r="50" spans="1:41" ht="14.1" customHeight="1" x14ac:dyDescent="0.2">
      <c r="A50" s="8" t="s">
        <v>95</v>
      </c>
      <c r="B50" s="15">
        <f t="shared" si="33"/>
        <v>5.7272727272727275</v>
      </c>
      <c r="C50" s="12">
        <v>11</v>
      </c>
      <c r="D50" s="20">
        <v>63</v>
      </c>
      <c r="E50" s="15">
        <f t="shared" si="34"/>
        <v>2.75</v>
      </c>
      <c r="F50" s="12">
        <v>12</v>
      </c>
      <c r="G50" s="20">
        <v>33</v>
      </c>
      <c r="H50" s="15">
        <f t="shared" si="35"/>
        <v>3.125</v>
      </c>
      <c r="I50" s="12">
        <v>8</v>
      </c>
      <c r="J50" s="20">
        <v>25</v>
      </c>
      <c r="K50" s="15">
        <f t="shared" si="36"/>
        <v>2.1111111111111112</v>
      </c>
      <c r="L50" s="12">
        <v>18</v>
      </c>
      <c r="M50" s="20">
        <v>38</v>
      </c>
      <c r="N50" s="15">
        <f t="shared" si="37"/>
        <v>2.0555555555555554</v>
      </c>
      <c r="O50" s="12">
        <v>18</v>
      </c>
      <c r="P50" s="20">
        <v>37</v>
      </c>
      <c r="Q50" s="15">
        <f t="shared" si="38"/>
        <v>1.68</v>
      </c>
      <c r="R50" s="12">
        <v>25</v>
      </c>
      <c r="S50" s="20">
        <v>42</v>
      </c>
      <c r="T50" s="15">
        <f t="shared" si="39"/>
        <v>2.0909090909090908</v>
      </c>
      <c r="U50" s="12">
        <v>22</v>
      </c>
      <c r="V50" s="20">
        <v>46</v>
      </c>
      <c r="W50" s="15">
        <f t="shared" si="7"/>
        <v>1.9523809523809523</v>
      </c>
      <c r="X50" s="12">
        <v>21</v>
      </c>
      <c r="Y50" s="20">
        <v>41</v>
      </c>
      <c r="Z50" s="15">
        <f t="shared" si="40"/>
        <v>1.9696969696969697</v>
      </c>
      <c r="AA50" s="12">
        <v>33</v>
      </c>
      <c r="AB50" s="20">
        <v>65</v>
      </c>
      <c r="AC50" s="15">
        <f t="shared" si="41"/>
        <v>2.225806451612903</v>
      </c>
      <c r="AD50" s="12">
        <v>31</v>
      </c>
      <c r="AE50" s="20">
        <v>69</v>
      </c>
      <c r="AF50" s="15">
        <f t="shared" si="42"/>
        <v>2.3199999999999998</v>
      </c>
      <c r="AG50" s="12">
        <v>25</v>
      </c>
      <c r="AH50" s="20">
        <v>58</v>
      </c>
      <c r="AI50" s="15">
        <f t="shared" si="11"/>
        <v>4.1538461538461542</v>
      </c>
      <c r="AJ50" s="12">
        <v>13</v>
      </c>
      <c r="AK50" s="20">
        <v>54</v>
      </c>
      <c r="AL50" s="15">
        <f t="shared" si="12"/>
        <v>2.3513513513513513</v>
      </c>
      <c r="AM50" s="12">
        <v>37</v>
      </c>
      <c r="AN50" s="20">
        <v>87</v>
      </c>
      <c r="AO50" s="9" t="s">
        <v>96</v>
      </c>
    </row>
    <row r="51" spans="1:41" ht="14.45" customHeight="1" x14ac:dyDescent="0.2">
      <c r="A51" s="6" t="s">
        <v>97</v>
      </c>
      <c r="B51" s="21">
        <f t="shared" si="33"/>
        <v>1.3488773747841105</v>
      </c>
      <c r="C51" s="22">
        <v>579</v>
      </c>
      <c r="D51" s="23">
        <v>781</v>
      </c>
      <c r="E51" s="21">
        <f t="shared" si="34"/>
        <v>1.5273775216138328</v>
      </c>
      <c r="F51" s="22">
        <v>694</v>
      </c>
      <c r="G51" s="23">
        <v>1060</v>
      </c>
      <c r="H51" s="21">
        <f t="shared" si="35"/>
        <v>1.1825813221406085</v>
      </c>
      <c r="I51" s="22">
        <v>953</v>
      </c>
      <c r="J51" s="23">
        <v>1127</v>
      </c>
      <c r="K51" s="21">
        <f t="shared" si="36"/>
        <v>1.2579250720461095</v>
      </c>
      <c r="L51" s="22">
        <v>694</v>
      </c>
      <c r="M51" s="23">
        <v>873</v>
      </c>
      <c r="N51" s="21">
        <f t="shared" si="37"/>
        <v>1.2485207100591715</v>
      </c>
      <c r="O51" s="22">
        <v>845</v>
      </c>
      <c r="P51" s="23">
        <v>1055</v>
      </c>
      <c r="Q51" s="21">
        <f t="shared" si="38"/>
        <v>1.2663438256658595</v>
      </c>
      <c r="R51" s="22">
        <v>826</v>
      </c>
      <c r="S51" s="23">
        <v>1046</v>
      </c>
      <c r="T51" s="21">
        <f t="shared" si="39"/>
        <v>1.2541254125412542</v>
      </c>
      <c r="U51" s="22">
        <v>909</v>
      </c>
      <c r="V51" s="23">
        <v>1140</v>
      </c>
      <c r="W51" s="21">
        <f t="shared" si="7"/>
        <v>1.3410526315789473</v>
      </c>
      <c r="X51" s="22">
        <v>950</v>
      </c>
      <c r="Y51" s="23">
        <v>1274</v>
      </c>
      <c r="Z51" s="21">
        <f t="shared" si="40"/>
        <v>1.294691224268689</v>
      </c>
      <c r="AA51" s="22">
        <v>923</v>
      </c>
      <c r="AB51" s="23">
        <v>1195</v>
      </c>
      <c r="AC51" s="21">
        <f t="shared" si="41"/>
        <v>1.2658682634730538</v>
      </c>
      <c r="AD51" s="22">
        <v>835</v>
      </c>
      <c r="AE51" s="23">
        <v>1057</v>
      </c>
      <c r="AF51" s="21">
        <f t="shared" si="42"/>
        <v>1.3374316939890711</v>
      </c>
      <c r="AG51" s="22">
        <v>732</v>
      </c>
      <c r="AH51" s="23">
        <v>979</v>
      </c>
      <c r="AI51" s="21">
        <f t="shared" si="11"/>
        <v>1.4367176634214187</v>
      </c>
      <c r="AJ51" s="22">
        <v>719</v>
      </c>
      <c r="AK51" s="23">
        <v>1033</v>
      </c>
      <c r="AL51" s="21">
        <f t="shared" si="12"/>
        <v>1.3472041612483745</v>
      </c>
      <c r="AM51" s="22">
        <v>769</v>
      </c>
      <c r="AN51" s="23">
        <v>1036</v>
      </c>
      <c r="AO51" s="7" t="s">
        <v>98</v>
      </c>
    </row>
    <row r="52" spans="1:41" ht="14.45" customHeight="1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12"/>
      <c r="AM52" s="10"/>
      <c r="AN52" s="12"/>
      <c r="AO52" s="7"/>
    </row>
    <row r="53" spans="1:41" x14ac:dyDescent="0.2">
      <c r="A53" s="47" t="s">
        <v>99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8"/>
      <c r="AM53" s="48"/>
      <c r="AN53" s="48"/>
      <c r="AO53" s="49" t="s">
        <v>100</v>
      </c>
    </row>
    <row r="54" spans="1:41" x14ac:dyDescent="0.2">
      <c r="A54" s="50" t="s">
        <v>101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"/>
      <c r="AM54" s="5"/>
      <c r="AN54" s="5"/>
      <c r="AO54" s="51" t="s">
        <v>102</v>
      </c>
    </row>
    <row r="55" spans="1:41" x14ac:dyDescent="0.2">
      <c r="A55" s="50" t="s">
        <v>103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"/>
      <c r="AM55" s="5"/>
      <c r="AN55" s="5"/>
      <c r="AO55" s="51" t="s">
        <v>104</v>
      </c>
    </row>
    <row r="56" spans="1:41" x14ac:dyDescent="0.2">
      <c r="A56" s="50" t="s">
        <v>115</v>
      </c>
      <c r="AL56" s="5"/>
      <c r="AM56" s="5"/>
      <c r="AN56" s="5"/>
      <c r="AO56" s="51" t="s">
        <v>114</v>
      </c>
    </row>
    <row r="57" spans="1:41" x14ac:dyDescent="0.2">
      <c r="AL57" s="5"/>
      <c r="AM57" s="5"/>
      <c r="AN57" s="5"/>
    </row>
    <row r="58" spans="1:41" x14ac:dyDescent="0.2">
      <c r="AL58" s="5"/>
      <c r="AM58" s="5"/>
      <c r="AN58" s="5"/>
    </row>
    <row r="59" spans="1:41" x14ac:dyDescent="0.2">
      <c r="AL59" s="5"/>
      <c r="AM59" s="5"/>
      <c r="AN59" s="5"/>
    </row>
    <row r="60" spans="1:41" x14ac:dyDescent="0.2">
      <c r="AL60" s="5"/>
      <c r="AM60" s="5"/>
      <c r="AN60" s="5"/>
    </row>
    <row r="61" spans="1:41" x14ac:dyDescent="0.2">
      <c r="AL61" s="5"/>
      <c r="AM61" s="5"/>
      <c r="AN61" s="5"/>
    </row>
    <row r="62" spans="1:41" x14ac:dyDescent="0.2">
      <c r="AL62" s="5"/>
      <c r="AM62" s="5"/>
      <c r="AN62" s="5"/>
    </row>
    <row r="63" spans="1:41" x14ac:dyDescent="0.2">
      <c r="AL63" s="5"/>
      <c r="AM63" s="5"/>
      <c r="AN63" s="5"/>
    </row>
    <row r="64" spans="1:41" x14ac:dyDescent="0.2">
      <c r="AL64" s="5"/>
      <c r="AM64" s="5"/>
      <c r="AN64" s="5"/>
    </row>
    <row r="65" spans="38:40" x14ac:dyDescent="0.2">
      <c r="AL65" s="5"/>
      <c r="AM65" s="5"/>
      <c r="AN65" s="5"/>
    </row>
    <row r="66" spans="38:40" x14ac:dyDescent="0.2">
      <c r="AL66" s="5"/>
      <c r="AM66" s="5"/>
      <c r="AN66" s="5"/>
    </row>
    <row r="67" spans="38:40" x14ac:dyDescent="0.2">
      <c r="AL67" s="5"/>
      <c r="AM67" s="5"/>
      <c r="AN67" s="5"/>
    </row>
    <row r="68" spans="38:40" x14ac:dyDescent="0.2">
      <c r="AL68" s="5"/>
      <c r="AM68" s="5"/>
      <c r="AN68" s="5"/>
    </row>
    <row r="69" spans="38:40" x14ac:dyDescent="0.2">
      <c r="AL69" s="5"/>
      <c r="AM69" s="5"/>
      <c r="AN69" s="5"/>
    </row>
    <row r="70" spans="38:40" x14ac:dyDescent="0.2">
      <c r="AL70" s="5"/>
      <c r="AM70" s="5"/>
      <c r="AN70" s="5"/>
    </row>
    <row r="71" spans="38:40" x14ac:dyDescent="0.2">
      <c r="AL71" s="5"/>
      <c r="AM71" s="5"/>
      <c r="AN71" s="5"/>
    </row>
    <row r="72" spans="38:40" x14ac:dyDescent="0.2">
      <c r="AL72" s="5"/>
      <c r="AM72" s="5"/>
      <c r="AN72" s="5"/>
    </row>
    <row r="73" spans="38:40" x14ac:dyDescent="0.2">
      <c r="AL73" s="5"/>
      <c r="AM73" s="5"/>
      <c r="AN73" s="5"/>
    </row>
    <row r="74" spans="38:40" x14ac:dyDescent="0.2">
      <c r="AL74" s="5"/>
      <c r="AM74" s="5"/>
      <c r="AN74" s="5"/>
    </row>
    <row r="75" spans="38:40" x14ac:dyDescent="0.2">
      <c r="AL75" s="5"/>
      <c r="AM75" s="5"/>
      <c r="AN75" s="5"/>
    </row>
    <row r="76" spans="38:40" x14ac:dyDescent="0.2">
      <c r="AL76" s="5"/>
      <c r="AM76" s="5"/>
      <c r="AN76" s="5"/>
    </row>
    <row r="77" spans="38:40" x14ac:dyDescent="0.2">
      <c r="AL77" s="5"/>
      <c r="AM77" s="5"/>
      <c r="AN77" s="5"/>
    </row>
    <row r="174" spans="40:40" x14ac:dyDescent="0.2">
      <c r="AN174" s="52"/>
    </row>
  </sheetData>
  <mergeCells count="13">
    <mergeCell ref="B7:D7"/>
    <mergeCell ref="AL7:AN7"/>
    <mergeCell ref="AF7:AH7"/>
    <mergeCell ref="AC7:AE7"/>
    <mergeCell ref="Z7:AB7"/>
    <mergeCell ref="W7:Y7"/>
    <mergeCell ref="E7:G7"/>
    <mergeCell ref="H7:J7"/>
    <mergeCell ref="K7:M7"/>
    <mergeCell ref="N7:P7"/>
    <mergeCell ref="Q7:S7"/>
    <mergeCell ref="T7:V7"/>
    <mergeCell ref="AI7:AK7"/>
  </mergeCells>
  <printOptions horizontalCentered="1"/>
  <pageMargins left="0.25" right="0.25" top="0.36" bottom="0" header="0" footer="0"/>
  <pageSetup paperSize="9" scale="6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table 19</vt:lpstr>
      <vt:lpstr>'table 19'!WPrint_Area_W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Yelena Krol</dc:creator>
  <cp:lastModifiedBy>Vera Maxiutin</cp:lastModifiedBy>
  <cp:lastPrinted>2018-12-09T06:08:36Z</cp:lastPrinted>
  <dcterms:created xsi:type="dcterms:W3CDTF">2011-09-19T07:40:54Z</dcterms:created>
  <dcterms:modified xsi:type="dcterms:W3CDTF">2021-10-07T13:45:10Z</dcterms:modified>
</cp:coreProperties>
</file>