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13_ncr:1_{05633019-1842-4C48-96EB-9ABC047CF680}" xr6:coauthVersionLast="36" xr6:coauthVersionMax="36" xr10:uidLastSave="{00000000-0000-0000-0000-000000000000}"/>
  <bookViews>
    <workbookView xWindow="240" yWindow="980" windowWidth="10640" windowHeight="4760" tabRatio="581" xr2:uid="{00000000-000D-0000-FFFF-FFFF00000000}"/>
  </bookViews>
  <sheets>
    <sheet name="Table 9" sheetId="1" r:id="rId1"/>
  </sheets>
  <definedNames>
    <definedName name="_xlnm.Print_Area" localSheetId="0">'Table 9'!$A$1:$AU$24</definedName>
  </definedNames>
  <calcPr calcId="191029" calcMode="manual" concurrentCalc="0"/>
</workbook>
</file>

<file path=xl/calcChain.xml><?xml version="1.0" encoding="utf-8"?>
<calcChain xmlns="http://schemas.openxmlformats.org/spreadsheetml/2006/main">
  <c r="AS10" i="1" l="1"/>
  <c r="AD10" i="1"/>
  <c r="P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T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O10" i="1"/>
  <c r="N10" i="1"/>
  <c r="M10" i="1"/>
  <c r="L10" i="1"/>
  <c r="K10" i="1"/>
  <c r="J10" i="1"/>
  <c r="I10" i="1"/>
  <c r="H10" i="1"/>
  <c r="G10" i="1"/>
  <c r="F10" i="1"/>
  <c r="D10" i="1"/>
  <c r="C10" i="1"/>
  <c r="B10" i="1"/>
</calcChain>
</file>

<file path=xl/sharedStrings.xml><?xml version="1.0" encoding="utf-8"?>
<sst xmlns="http://schemas.openxmlformats.org/spreadsheetml/2006/main" count="129" uniqueCount="69">
  <si>
    <t>מדעי הרוח</t>
  </si>
  <si>
    <t>מדעי החברה ומנע"ס</t>
  </si>
  <si>
    <t>משפטים</t>
  </si>
  <si>
    <t>רפואה וע.רפואה</t>
  </si>
  <si>
    <t>מתמטיקה ומדעי הטבע</t>
  </si>
  <si>
    <t>חקלאות</t>
  </si>
  <si>
    <t>הנדסה ואדריכלות</t>
  </si>
  <si>
    <t>סה"כ - אחוזים</t>
  </si>
  <si>
    <t>סה"כ - מס' מוחלטים</t>
  </si>
  <si>
    <t>תשנ"ו</t>
  </si>
  <si>
    <t>תשס"א</t>
  </si>
  <si>
    <t xml:space="preserve">סטודנטים במוסדות להשכלה גבוהה </t>
  </si>
  <si>
    <t>לפי תואר ותחום לימודים</t>
  </si>
  <si>
    <t>1995/96</t>
  </si>
  <si>
    <t>2000/01</t>
  </si>
  <si>
    <t>הנתונים אינם כוללים את הלומדים באוניברסיטה הפתוחה.</t>
  </si>
  <si>
    <r>
      <t>תואר ראשון</t>
    </r>
    <r>
      <rPr>
        <b/>
        <sz val="10"/>
        <rFont val="Arial"/>
        <family val="2"/>
      </rPr>
      <t xml:space="preserve"> - </t>
    </r>
    <r>
      <rPr>
        <b/>
        <sz val="10"/>
        <rFont val="Times New Roman"/>
        <family val="1"/>
      </rPr>
      <t>Bachelor's degree</t>
    </r>
  </si>
  <si>
    <r>
      <t xml:space="preserve">תואר שני </t>
    </r>
    <r>
      <rPr>
        <b/>
        <sz val="10"/>
        <rFont val="Arial"/>
        <family val="2"/>
      </rPr>
      <t xml:space="preserve">- </t>
    </r>
    <r>
      <rPr>
        <b/>
        <sz val="10"/>
        <rFont val="Times New Roman"/>
        <family val="1"/>
      </rPr>
      <t>Master's degree</t>
    </r>
  </si>
  <si>
    <r>
      <t>תואר שלישי</t>
    </r>
    <r>
      <rPr>
        <b/>
        <sz val="10"/>
        <rFont val="Arial"/>
        <family val="2"/>
      </rPr>
      <t xml:space="preserve"> - </t>
    </r>
    <r>
      <rPr>
        <b/>
        <sz val="10"/>
        <rFont val="Times New Roman"/>
        <family val="1"/>
      </rPr>
      <t>Doctorate</t>
    </r>
  </si>
  <si>
    <t>Law</t>
  </si>
  <si>
    <t>Agriculture</t>
  </si>
  <si>
    <t>Engineering and architecture</t>
  </si>
  <si>
    <t>Humanities</t>
  </si>
  <si>
    <t>Mathematics &amp; natural sciences</t>
  </si>
  <si>
    <t>Social sciences, Business &amp; management</t>
  </si>
  <si>
    <t>Medicine &amp; Para - medical studies</t>
  </si>
  <si>
    <t>Total - Abs. Numbers</t>
  </si>
  <si>
    <t>Total - Percentages</t>
  </si>
  <si>
    <t>Students in Institutions of Higher Education</t>
  </si>
  <si>
    <t>מקור: למ"ס</t>
  </si>
  <si>
    <t>הערות:</t>
  </si>
  <si>
    <t>Notes:</t>
  </si>
  <si>
    <t>Source: C.B.S</t>
  </si>
  <si>
    <t>תשס"ה</t>
  </si>
  <si>
    <t>2004/05</t>
  </si>
  <si>
    <t>לוח 9:</t>
  </si>
  <si>
    <t>Table 9:</t>
  </si>
  <si>
    <t>by Level of Degree and Field of Study</t>
  </si>
  <si>
    <t>תש"ע</t>
  </si>
  <si>
    <t>תשע"א</t>
  </si>
  <si>
    <t>2009/10</t>
  </si>
  <si>
    <t>2010/11</t>
  </si>
  <si>
    <t>תשע"ב</t>
  </si>
  <si>
    <t>2011/12</t>
  </si>
  <si>
    <t>תשע"ג</t>
  </si>
  <si>
    <t>2012/13</t>
  </si>
  <si>
    <t>תשע"ד</t>
  </si>
  <si>
    <t>2013/14</t>
  </si>
  <si>
    <t>הנתונים כוללים את הלומדים באוניברסיטאות, במכללות האקדמיות ובמכללות האקדמיות לחינוך.</t>
  </si>
  <si>
    <t>Data includes students in Universities, Academic Collages and Academic Colleges of Education.</t>
  </si>
  <si>
    <t>תשע"ה</t>
  </si>
  <si>
    <t>2014/15</t>
  </si>
  <si>
    <t>תשע"ו</t>
  </si>
  <si>
    <t>2015/16</t>
  </si>
  <si>
    <t>Since 2015/16 data on Ariel University is included with the data on universities.</t>
  </si>
  <si>
    <t>תשע"ז</t>
  </si>
  <si>
    <t>2016/17</t>
  </si>
  <si>
    <t>תשע"ח</t>
  </si>
  <si>
    <t>2017/18</t>
  </si>
  <si>
    <t>תשע"ט</t>
  </si>
  <si>
    <t>2018/19</t>
  </si>
  <si>
    <t>תש"ף</t>
  </si>
  <si>
    <t>2019/20</t>
  </si>
  <si>
    <t>תשפ"א</t>
  </si>
  <si>
    <t>2020/21</t>
  </si>
  <si>
    <t>הנתונים אינם כוללים 340 סטודנטים שלמדו תואר שלישי באוניברסיטת אריאל בתשפ"א.</t>
  </si>
  <si>
    <t xml:space="preserve">Data doesn't include 340 Doctoral students of Ariel University </t>
  </si>
  <si>
    <t>מתשע"ו נתוני אוניברסיטת אריאל כלולים בנתוני האוניברסיטאות.</t>
  </si>
  <si>
    <t>Data doesn't include students of The Open University of Israel.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</si>
</sst>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_ ;_ * \-#,##0_ ;_ * &quot;-&quot;??_ ;_ @_ "/>
    <numFmt numFmtId="168" formatCode="_(* #,##0.0_);_(* \(#,##0.0\);_(* &quot;-&quot;??_);_(@_)"/>
  </numFmts>
  <fonts count="33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David"/>
      <family val="2"/>
      <charset val="177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Courier"/>
      <family val="3"/>
      <charset val="177"/>
    </font>
    <font>
      <sz val="10"/>
      <name val="Arial"/>
      <family val="2"/>
    </font>
    <font>
      <sz val="12"/>
      <name val="David"/>
      <family val="2"/>
      <charset val="177"/>
    </font>
    <font>
      <sz val="10"/>
      <name val="Arial"/>
      <family val="2"/>
    </font>
    <font>
      <sz val="12"/>
      <name val="Times New Roman"/>
      <family val="1"/>
    </font>
    <font>
      <b/>
      <sz val="10"/>
      <name val="David"/>
      <family val="2"/>
      <charset val="177"/>
    </font>
    <font>
      <sz val="10"/>
      <name val="Arial"/>
      <family val="2"/>
    </font>
    <font>
      <sz val="10"/>
      <name val="David"/>
      <family val="2"/>
      <charset val="177"/>
    </font>
    <font>
      <sz val="8"/>
      <name val="Times New Roman"/>
      <family val="1"/>
    </font>
    <font>
      <sz val="9"/>
      <name val="David"/>
      <family val="2"/>
      <charset val="177"/>
    </font>
    <font>
      <sz val="9"/>
      <color indexed="10"/>
      <name val="Times New Roman"/>
      <family val="1"/>
    </font>
    <font>
      <sz val="9"/>
      <color indexed="10"/>
      <name val="David"/>
      <family val="2"/>
      <charset val="177"/>
    </font>
    <font>
      <sz val="9"/>
      <color indexed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10"/>
      <name val="Times New Roman"/>
      <family val="1"/>
      <charset val="177"/>
    </font>
    <font>
      <sz val="9"/>
      <name val="Times New Roman"/>
      <family val="1"/>
      <charset val="177"/>
    </font>
    <font>
      <sz val="9"/>
      <color rgb="FFFF0000"/>
      <name val="Times New Roman"/>
      <family val="1"/>
    </font>
    <font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  <font>
      <sz val="10"/>
      <color rgb="FFFF0000"/>
      <name val="Arial"/>
      <family val="2"/>
    </font>
    <font>
      <sz val="10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Font="0"/>
  </cellStyleXfs>
  <cellXfs count="9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1" xfId="0" quotePrefix="1" applyFont="1" applyBorder="1" applyAlignment="1">
      <alignment horizontal="right"/>
    </xf>
    <xf numFmtId="0" fontId="0" fillId="0" borderId="0" xfId="0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17" fillId="0" borderId="0" xfId="0" applyFont="1"/>
    <xf numFmtId="0" fontId="16" fillId="0" borderId="0" xfId="0" applyFont="1" applyFill="1" applyBorder="1"/>
    <xf numFmtId="165" fontId="9" fillId="0" borderId="0" xfId="0" applyNumberFormat="1" applyFont="1" applyBorder="1"/>
    <xf numFmtId="0" fontId="18" fillId="0" borderId="0" xfId="0" applyFont="1" applyBorder="1"/>
    <xf numFmtId="0" fontId="3" fillId="0" borderId="2" xfId="0" applyFont="1" applyBorder="1"/>
    <xf numFmtId="0" fontId="3" fillId="0" borderId="0" xfId="0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0" fontId="18" fillId="0" borderId="0" xfId="0" applyFont="1" applyFill="1" applyBorder="1"/>
    <xf numFmtId="0" fontId="3" fillId="0" borderId="0" xfId="0" applyFont="1"/>
    <xf numFmtId="165" fontId="3" fillId="0" borderId="0" xfId="0" applyNumberFormat="1" applyFont="1"/>
    <xf numFmtId="0" fontId="3" fillId="0" borderId="0" xfId="0" applyFont="1" applyBorder="1" applyAlignment="1" applyProtection="1">
      <alignment horizontal="left" vertical="center" wrapText="1"/>
    </xf>
    <xf numFmtId="165" fontId="9" fillId="0" borderId="0" xfId="0" applyNumberFormat="1" applyFont="1" applyFill="1" applyBorder="1"/>
    <xf numFmtId="0" fontId="9" fillId="0" borderId="0" xfId="0" applyFont="1" applyBorder="1" applyAlignment="1" applyProtection="1">
      <alignment horizontal="left" vertical="center"/>
    </xf>
    <xf numFmtId="2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3" fontId="9" fillId="0" borderId="3" xfId="0" applyNumberFormat="1" applyFont="1" applyFill="1" applyBorder="1"/>
    <xf numFmtId="165" fontId="3" fillId="0" borderId="4" xfId="0" applyNumberFormat="1" applyFont="1" applyFill="1" applyBorder="1"/>
    <xf numFmtId="0" fontId="28" fillId="0" borderId="0" xfId="2" applyFont="1" applyAlignment="1">
      <alignment horizontal="left"/>
    </xf>
    <xf numFmtId="166" fontId="19" fillId="0" borderId="0" xfId="1" applyNumberFormat="1" applyFont="1" applyFill="1" applyBorder="1" applyAlignment="1">
      <alignment horizontal="right"/>
    </xf>
    <xf numFmtId="167" fontId="20" fillId="0" borderId="0" xfId="1" applyNumberFormat="1" applyFont="1" applyFill="1" applyAlignment="1">
      <alignment horizontal="right"/>
    </xf>
    <xf numFmtId="167" fontId="20" fillId="0" borderId="0" xfId="1" applyNumberFormat="1" applyFont="1" applyFill="1" applyBorder="1" applyAlignment="1">
      <alignment horizontal="right"/>
    </xf>
    <xf numFmtId="168" fontId="19" fillId="0" borderId="0" xfId="1" applyNumberFormat="1" applyFont="1" applyFill="1" applyBorder="1" applyAlignment="1">
      <alignment horizontal="right"/>
    </xf>
    <xf numFmtId="0" fontId="16" fillId="0" borderId="5" xfId="0" applyFont="1" applyBorder="1"/>
    <xf numFmtId="0" fontId="22" fillId="0" borderId="6" xfId="0" applyFont="1" applyFill="1" applyBorder="1"/>
    <xf numFmtId="167" fontId="23" fillId="0" borderId="6" xfId="1" applyNumberFormat="1" applyFont="1" applyBorder="1"/>
    <xf numFmtId="0" fontId="23" fillId="0" borderId="6" xfId="0" applyFont="1" applyBorder="1"/>
    <xf numFmtId="0" fontId="24" fillId="0" borderId="6" xfId="0" applyFont="1" applyBorder="1"/>
    <xf numFmtId="0" fontId="23" fillId="0" borderId="0" xfId="0" applyFont="1" applyBorder="1"/>
    <xf numFmtId="0" fontId="21" fillId="0" borderId="6" xfId="0" applyFont="1" applyFill="1" applyBorder="1" applyAlignment="1" applyProtection="1">
      <alignment horizontal="left" vertical="center" wrapText="1"/>
    </xf>
    <xf numFmtId="0" fontId="24" fillId="0" borderId="0" xfId="0" applyFont="1"/>
    <xf numFmtId="0" fontId="22" fillId="0" borderId="0" xfId="0" applyFont="1" applyFill="1" applyBorder="1" applyAlignment="1">
      <alignment horizontal="right" wrapText="1"/>
    </xf>
    <xf numFmtId="166" fontId="25" fillId="0" borderId="0" xfId="1" applyNumberFormat="1" applyFont="1" applyFill="1" applyBorder="1" applyAlignment="1">
      <alignment horizontal="right"/>
    </xf>
    <xf numFmtId="168" fontId="25" fillId="0" borderId="0" xfId="1" applyNumberFormat="1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/>
    <xf numFmtId="49" fontId="29" fillId="0" borderId="0" xfId="1" applyNumberFormat="1" applyFont="1" applyFill="1" applyAlignment="1">
      <alignment readingOrder="2"/>
    </xf>
    <xf numFmtId="0" fontId="30" fillId="0" borderId="0" xfId="2" applyFont="1" applyFill="1"/>
    <xf numFmtId="0" fontId="29" fillId="0" borderId="0" xfId="2" applyFont="1" applyFill="1" applyAlignment="1">
      <alignment horizontal="right"/>
    </xf>
    <xf numFmtId="0" fontId="20" fillId="0" borderId="0" xfId="0" applyFont="1" applyFill="1" applyBorder="1"/>
    <xf numFmtId="0" fontId="27" fillId="0" borderId="0" xfId="2" applyFont="1" applyFill="1"/>
    <xf numFmtId="0" fontId="4" fillId="0" borderId="2" xfId="0" applyFont="1" applyBorder="1"/>
    <xf numFmtId="0" fontId="3" fillId="0" borderId="7" xfId="0" applyFont="1" applyBorder="1" applyAlignment="1">
      <alignment horizontal="right"/>
    </xf>
    <xf numFmtId="3" fontId="9" fillId="0" borderId="2" xfId="0" applyNumberFormat="1" applyFont="1" applyBorder="1"/>
    <xf numFmtId="0" fontId="31" fillId="0" borderId="0" xfId="0" applyFont="1"/>
    <xf numFmtId="3" fontId="0" fillId="0" borderId="0" xfId="0" applyNumberFormat="1"/>
    <xf numFmtId="0" fontId="12" fillId="0" borderId="0" xfId="0" applyFont="1" applyFill="1" applyBorder="1"/>
    <xf numFmtId="0" fontId="12" fillId="0" borderId="0" xfId="0" applyFont="1"/>
    <xf numFmtId="0" fontId="7" fillId="0" borderId="0" xfId="0" applyFont="1"/>
    <xf numFmtId="165" fontId="7" fillId="0" borderId="0" xfId="0" applyNumberFormat="1" applyFont="1"/>
    <xf numFmtId="166" fontId="7" fillId="0" borderId="0" xfId="1" applyNumberFormat="1" applyFont="1"/>
    <xf numFmtId="0" fontId="8" fillId="0" borderId="0" xfId="0" applyFont="1" applyBorder="1" applyAlignment="1">
      <alignment horizontal="center"/>
    </xf>
    <xf numFmtId="165" fontId="9" fillId="0" borderId="2" xfId="0" applyNumberFormat="1" applyFont="1" applyFill="1" applyBorder="1"/>
    <xf numFmtId="0" fontId="16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165" fontId="32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165" fontId="32" fillId="0" borderId="5" xfId="0" applyNumberFormat="1" applyFont="1" applyFill="1" applyBorder="1"/>
    <xf numFmtId="0" fontId="4" fillId="0" borderId="5" xfId="0" applyFont="1" applyFill="1" applyBorder="1" applyAlignment="1">
      <alignment horizontal="right"/>
    </xf>
    <xf numFmtId="0" fontId="3" fillId="0" borderId="5" xfId="0" quotePrefix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5" xfId="0" applyNumberFormat="1" applyFont="1" applyFill="1" applyBorder="1"/>
    <xf numFmtId="165" fontId="3" fillId="0" borderId="5" xfId="0" applyNumberFormat="1" applyFont="1" applyFill="1" applyBorder="1"/>
    <xf numFmtId="3" fontId="9" fillId="0" borderId="5" xfId="0" applyNumberFormat="1" applyFont="1" applyFill="1" applyBorder="1"/>
    <xf numFmtId="165" fontId="9" fillId="0" borderId="5" xfId="0" applyNumberFormat="1" applyFont="1" applyFill="1" applyBorder="1" applyAlignment="1">
      <alignment horizontal="right"/>
    </xf>
    <xf numFmtId="0" fontId="26" fillId="0" borderId="0" xfId="0" applyFont="1" applyAlignment="1" applyProtection="1">
      <alignment horizontal="left" vertical="center" wrapText="1"/>
    </xf>
    <xf numFmtId="0" fontId="22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Tables301-30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6"/>
  <sheetViews>
    <sheetView rightToLeft="1"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:O6"/>
    </sheetView>
  </sheetViews>
  <sheetFormatPr defaultRowHeight="12.5"/>
  <cols>
    <col min="1" max="1" width="31.81640625" customWidth="1"/>
    <col min="2" max="10" width="8" customWidth="1"/>
    <col min="11" max="11" width="8.1796875" customWidth="1"/>
    <col min="12" max="14" width="8" customWidth="1"/>
    <col min="15" max="16" width="8.26953125" customWidth="1"/>
    <col min="17" max="46" width="8" customWidth="1"/>
    <col min="47" max="47" width="32.7265625" customWidth="1"/>
    <col min="48" max="48" width="18.453125" customWidth="1"/>
    <col min="51" max="51" width="9.7265625" customWidth="1"/>
  </cols>
  <sheetData>
    <row r="1" spans="1:47" ht="15.5">
      <c r="A1" s="5" t="s">
        <v>35</v>
      </c>
      <c r="AU1" s="7" t="s">
        <v>36</v>
      </c>
    </row>
    <row r="2" spans="1:47" ht="15.5">
      <c r="A2" s="5" t="s">
        <v>11</v>
      </c>
      <c r="AU2" s="6" t="s">
        <v>28</v>
      </c>
    </row>
    <row r="3" spans="1:47" ht="15.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10" t="s">
        <v>37</v>
      </c>
    </row>
    <row r="5" spans="1:47"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64"/>
      <c r="AT5" s="64"/>
    </row>
    <row r="6" spans="1:47" ht="15.75" customHeight="1">
      <c r="A6" s="12"/>
      <c r="B6" s="87" t="s">
        <v>16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69"/>
      <c r="Q6" s="88" t="s">
        <v>17</v>
      </c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9"/>
      <c r="AF6" s="88" t="s">
        <v>18</v>
      </c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9"/>
      <c r="AU6" s="12"/>
    </row>
    <row r="7" spans="1:47" ht="14.25" customHeight="1">
      <c r="A7" s="12"/>
      <c r="B7" s="3" t="s">
        <v>9</v>
      </c>
      <c r="C7" s="3" t="s">
        <v>10</v>
      </c>
      <c r="D7" s="3" t="s">
        <v>33</v>
      </c>
      <c r="E7" s="3" t="s">
        <v>38</v>
      </c>
      <c r="F7" s="3" t="s">
        <v>39</v>
      </c>
      <c r="G7" s="3" t="s">
        <v>42</v>
      </c>
      <c r="H7" s="3" t="s">
        <v>44</v>
      </c>
      <c r="I7" s="3" t="s">
        <v>46</v>
      </c>
      <c r="J7" s="3" t="s">
        <v>50</v>
      </c>
      <c r="K7" s="3" t="s">
        <v>52</v>
      </c>
      <c r="L7" s="3" t="s">
        <v>55</v>
      </c>
      <c r="M7" s="3" t="s">
        <v>57</v>
      </c>
      <c r="N7" s="3" t="s">
        <v>59</v>
      </c>
      <c r="O7" s="3" t="s">
        <v>61</v>
      </c>
      <c r="P7" s="75" t="s">
        <v>63</v>
      </c>
      <c r="Q7" s="59" t="s">
        <v>9</v>
      </c>
      <c r="R7" s="4" t="s">
        <v>10</v>
      </c>
      <c r="S7" s="3" t="s">
        <v>33</v>
      </c>
      <c r="T7" s="3" t="s">
        <v>38</v>
      </c>
      <c r="U7" s="3" t="s">
        <v>39</v>
      </c>
      <c r="V7" s="3" t="s">
        <v>42</v>
      </c>
      <c r="W7" s="3" t="s">
        <v>44</v>
      </c>
      <c r="X7" s="3" t="s">
        <v>46</v>
      </c>
      <c r="Y7" s="3" t="s">
        <v>50</v>
      </c>
      <c r="Z7" s="3" t="s">
        <v>52</v>
      </c>
      <c r="AA7" s="3" t="s">
        <v>55</v>
      </c>
      <c r="AB7" s="3" t="s">
        <v>57</v>
      </c>
      <c r="AC7" s="3" t="s">
        <v>59</v>
      </c>
      <c r="AD7" s="3" t="s">
        <v>61</v>
      </c>
      <c r="AE7" s="78" t="s">
        <v>63</v>
      </c>
      <c r="AF7" s="4" t="s">
        <v>9</v>
      </c>
      <c r="AG7" s="4" t="s">
        <v>10</v>
      </c>
      <c r="AH7" s="3" t="s">
        <v>33</v>
      </c>
      <c r="AI7" s="3" t="s">
        <v>38</v>
      </c>
      <c r="AJ7" s="3" t="s">
        <v>39</v>
      </c>
      <c r="AK7" s="3" t="s">
        <v>42</v>
      </c>
      <c r="AL7" s="3" t="s">
        <v>44</v>
      </c>
      <c r="AM7" s="3" t="s">
        <v>46</v>
      </c>
      <c r="AN7" s="3" t="s">
        <v>50</v>
      </c>
      <c r="AO7" s="3" t="s">
        <v>52</v>
      </c>
      <c r="AP7" s="3" t="s">
        <v>55</v>
      </c>
      <c r="AQ7" s="3" t="s">
        <v>57</v>
      </c>
      <c r="AR7" s="3" t="s">
        <v>59</v>
      </c>
      <c r="AS7" s="3" t="s">
        <v>61</v>
      </c>
      <c r="AT7" s="78" t="s">
        <v>63</v>
      </c>
      <c r="AU7" s="12"/>
    </row>
    <row r="8" spans="1:47" ht="18" customHeight="1">
      <c r="A8" s="1"/>
      <c r="B8" s="72" t="s">
        <v>13</v>
      </c>
      <c r="C8" s="72" t="s">
        <v>14</v>
      </c>
      <c r="D8" s="72" t="s">
        <v>34</v>
      </c>
      <c r="E8" s="73" t="s">
        <v>40</v>
      </c>
      <c r="F8" s="73" t="s">
        <v>41</v>
      </c>
      <c r="G8" s="73" t="s">
        <v>43</v>
      </c>
      <c r="H8" s="73" t="s">
        <v>45</v>
      </c>
      <c r="I8" s="73" t="s">
        <v>47</v>
      </c>
      <c r="J8" s="73" t="s">
        <v>51</v>
      </c>
      <c r="K8" s="73" t="s">
        <v>53</v>
      </c>
      <c r="L8" s="73" t="s">
        <v>56</v>
      </c>
      <c r="M8" s="73" t="s">
        <v>58</v>
      </c>
      <c r="N8" s="73" t="s">
        <v>60</v>
      </c>
      <c r="O8" s="73" t="s">
        <v>62</v>
      </c>
      <c r="P8" s="76" t="s">
        <v>64</v>
      </c>
      <c r="Q8" s="60" t="s">
        <v>13</v>
      </c>
      <c r="R8" s="2" t="s">
        <v>14</v>
      </c>
      <c r="S8" s="2" t="s">
        <v>34</v>
      </c>
      <c r="T8" s="11" t="s">
        <v>40</v>
      </c>
      <c r="U8" s="11" t="s">
        <v>41</v>
      </c>
      <c r="V8" s="11" t="s">
        <v>43</v>
      </c>
      <c r="W8" s="11" t="s">
        <v>45</v>
      </c>
      <c r="X8" s="11" t="s">
        <v>47</v>
      </c>
      <c r="Y8" s="11" t="s">
        <v>51</v>
      </c>
      <c r="Z8" s="11" t="s">
        <v>53</v>
      </c>
      <c r="AA8" s="11" t="s">
        <v>56</v>
      </c>
      <c r="AB8" s="11" t="s">
        <v>58</v>
      </c>
      <c r="AC8" s="11" t="s">
        <v>60</v>
      </c>
      <c r="AD8" s="73" t="s">
        <v>62</v>
      </c>
      <c r="AE8" s="79" t="s">
        <v>64</v>
      </c>
      <c r="AF8" s="2" t="s">
        <v>13</v>
      </c>
      <c r="AG8" s="2" t="s">
        <v>14</v>
      </c>
      <c r="AH8" s="2" t="s">
        <v>34</v>
      </c>
      <c r="AI8" s="11" t="s">
        <v>40</v>
      </c>
      <c r="AJ8" s="11" t="s">
        <v>41</v>
      </c>
      <c r="AK8" s="11" t="s">
        <v>43</v>
      </c>
      <c r="AL8" s="11" t="s">
        <v>45</v>
      </c>
      <c r="AM8" s="11" t="s">
        <v>47</v>
      </c>
      <c r="AN8" s="11" t="s">
        <v>51</v>
      </c>
      <c r="AO8" s="11" t="s">
        <v>53</v>
      </c>
      <c r="AP8" s="11" t="s">
        <v>56</v>
      </c>
      <c r="AQ8" s="11" t="s">
        <v>58</v>
      </c>
      <c r="AR8" s="11" t="s">
        <v>60</v>
      </c>
      <c r="AS8" s="73" t="s">
        <v>62</v>
      </c>
      <c r="AT8" s="79" t="s">
        <v>64</v>
      </c>
      <c r="AU8" s="1"/>
    </row>
    <row r="9" spans="1:47" s="15" customFormat="1" ht="20.149999999999999" customHeight="1">
      <c r="A9" s="71" t="s">
        <v>8</v>
      </c>
      <c r="B9" s="13">
        <v>92530</v>
      </c>
      <c r="C9" s="13">
        <v>130685</v>
      </c>
      <c r="D9" s="13">
        <v>155895</v>
      </c>
      <c r="E9" s="14">
        <v>178739</v>
      </c>
      <c r="F9" s="14">
        <v>183157</v>
      </c>
      <c r="G9" s="14">
        <v>188226</v>
      </c>
      <c r="H9" s="14">
        <v>190810</v>
      </c>
      <c r="I9" s="14">
        <v>192708</v>
      </c>
      <c r="J9" s="14">
        <v>191691</v>
      </c>
      <c r="K9" s="14">
        <v>191616</v>
      </c>
      <c r="L9" s="14">
        <v>191241</v>
      </c>
      <c r="M9" s="14">
        <v>189846</v>
      </c>
      <c r="N9" s="14">
        <v>190648</v>
      </c>
      <c r="O9" s="14">
        <v>194273</v>
      </c>
      <c r="P9" s="14">
        <v>208461</v>
      </c>
      <c r="Q9" s="61">
        <v>25720</v>
      </c>
      <c r="R9" s="13">
        <v>31500</v>
      </c>
      <c r="S9" s="13">
        <v>38980</v>
      </c>
      <c r="T9" s="13">
        <v>47237</v>
      </c>
      <c r="U9" s="13">
        <v>50765</v>
      </c>
      <c r="V9" s="14">
        <v>52668</v>
      </c>
      <c r="W9" s="14">
        <v>54466</v>
      </c>
      <c r="X9" s="14">
        <v>54738</v>
      </c>
      <c r="Y9" s="14">
        <v>56600</v>
      </c>
      <c r="Z9" s="14">
        <v>58303</v>
      </c>
      <c r="AA9" s="14">
        <v>60146</v>
      </c>
      <c r="AB9" s="14">
        <v>60356</v>
      </c>
      <c r="AC9" s="34">
        <v>61014</v>
      </c>
      <c r="AD9" s="14">
        <v>61044</v>
      </c>
      <c r="AE9" s="80">
        <v>66387</v>
      </c>
      <c r="AF9" s="13">
        <v>5470</v>
      </c>
      <c r="AG9" s="13">
        <v>7020</v>
      </c>
      <c r="AH9" s="13">
        <v>9340</v>
      </c>
      <c r="AI9" s="13">
        <v>10567</v>
      </c>
      <c r="AJ9" s="13">
        <v>10590</v>
      </c>
      <c r="AK9" s="14">
        <v>10615</v>
      </c>
      <c r="AL9" s="14">
        <v>10655</v>
      </c>
      <c r="AM9" s="34">
        <v>10719</v>
      </c>
      <c r="AN9" s="14">
        <v>10878</v>
      </c>
      <c r="AO9" s="14">
        <v>10894</v>
      </c>
      <c r="AP9" s="14">
        <v>11000</v>
      </c>
      <c r="AQ9" s="14">
        <v>11349</v>
      </c>
      <c r="AR9" s="14">
        <v>11719</v>
      </c>
      <c r="AS9" s="14">
        <v>11646</v>
      </c>
      <c r="AT9" s="83">
        <v>11857</v>
      </c>
      <c r="AU9" s="28" t="s">
        <v>26</v>
      </c>
    </row>
    <row r="10" spans="1:47" s="15" customFormat="1" ht="20.149999999999999" customHeight="1">
      <c r="A10" s="16" t="s">
        <v>7</v>
      </c>
      <c r="B10" s="17">
        <f>SUM(B11:B17)</f>
        <v>100</v>
      </c>
      <c r="C10" s="17">
        <f>SUM(C11:C17)</f>
        <v>100</v>
      </c>
      <c r="D10" s="17">
        <f>SUM(D11:D17)</f>
        <v>100</v>
      </c>
      <c r="E10" s="17">
        <v>100</v>
      </c>
      <c r="F10" s="17">
        <f>SUM(F11:F17)</f>
        <v>99.999999999999986</v>
      </c>
      <c r="G10" s="17">
        <f>SUM(G11:G17)</f>
        <v>100</v>
      </c>
      <c r="H10" s="27">
        <f t="shared" ref="H10:M10" si="0">SUM(H11:H17)</f>
        <v>100</v>
      </c>
      <c r="I10" s="27">
        <f t="shared" si="0"/>
        <v>100</v>
      </c>
      <c r="J10" s="27">
        <f t="shared" si="0"/>
        <v>100</v>
      </c>
      <c r="K10" s="27">
        <f t="shared" si="0"/>
        <v>100</v>
      </c>
      <c r="L10" s="27">
        <f t="shared" si="0"/>
        <v>100</v>
      </c>
      <c r="M10" s="27">
        <f t="shared" si="0"/>
        <v>100</v>
      </c>
      <c r="N10" s="27">
        <f>SUM(N11:N17)</f>
        <v>100</v>
      </c>
      <c r="O10" s="27">
        <f>SUM(O11:O17)</f>
        <v>100.01742650805828</v>
      </c>
      <c r="P10" s="27">
        <f>SUM(P11:P17)</f>
        <v>100</v>
      </c>
      <c r="Q10" s="70">
        <f t="shared" ref="Q10:AC10" si="1">SUM(Q11:Q17)</f>
        <v>100.00000000000003</v>
      </c>
      <c r="R10" s="27">
        <f t="shared" si="1"/>
        <v>99.9</v>
      </c>
      <c r="S10" s="27">
        <f t="shared" si="1"/>
        <v>100.00000000000001</v>
      </c>
      <c r="T10" s="27">
        <f t="shared" si="1"/>
        <v>100</v>
      </c>
      <c r="U10" s="27">
        <f t="shared" si="1"/>
        <v>100</v>
      </c>
      <c r="V10" s="27">
        <f t="shared" si="1"/>
        <v>99.999999999999986</v>
      </c>
      <c r="W10" s="27">
        <f t="shared" si="1"/>
        <v>100</v>
      </c>
      <c r="X10" s="27">
        <f t="shared" si="1"/>
        <v>99.999999999999986</v>
      </c>
      <c r="Y10" s="27">
        <f t="shared" si="1"/>
        <v>100.00000000000001</v>
      </c>
      <c r="Z10" s="27">
        <f t="shared" si="1"/>
        <v>99.999999999999986</v>
      </c>
      <c r="AA10" s="27">
        <f t="shared" si="1"/>
        <v>100</v>
      </c>
      <c r="AB10" s="27">
        <f t="shared" si="1"/>
        <v>99.999999999999986</v>
      </c>
      <c r="AC10" s="27">
        <f t="shared" si="1"/>
        <v>100</v>
      </c>
      <c r="AD10" s="27">
        <f>SUM(AD11:AD17)</f>
        <v>100</v>
      </c>
      <c r="AE10" s="84">
        <f>SUM(AE11:AE17)</f>
        <v>100.00000000000001</v>
      </c>
      <c r="AF10" s="27">
        <f t="shared" ref="AF10:AT10" si="2">SUM(AF11:AF17)</f>
        <v>100</v>
      </c>
      <c r="AG10" s="27">
        <f t="shared" si="2"/>
        <v>99.899999999999991</v>
      </c>
      <c r="AH10" s="27">
        <f t="shared" si="2"/>
        <v>100</v>
      </c>
      <c r="AI10" s="27">
        <f t="shared" si="2"/>
        <v>100</v>
      </c>
      <c r="AJ10" s="27">
        <f t="shared" si="2"/>
        <v>100</v>
      </c>
      <c r="AK10" s="27">
        <f t="shared" si="2"/>
        <v>100</v>
      </c>
      <c r="AL10" s="27">
        <f t="shared" si="2"/>
        <v>100</v>
      </c>
      <c r="AM10" s="27">
        <f t="shared" si="2"/>
        <v>99.999999999999986</v>
      </c>
      <c r="AN10" s="27">
        <f t="shared" si="2"/>
        <v>99.999999999999986</v>
      </c>
      <c r="AO10" s="27">
        <f t="shared" si="2"/>
        <v>99.999999999999986</v>
      </c>
      <c r="AP10" s="27">
        <f t="shared" si="2"/>
        <v>100</v>
      </c>
      <c r="AQ10" s="27">
        <f t="shared" si="2"/>
        <v>100.00000000000001</v>
      </c>
      <c r="AR10" s="27">
        <f t="shared" si="2"/>
        <v>100.00000000000001</v>
      </c>
      <c r="AS10" s="27">
        <f>SUM(AS11:AS17)</f>
        <v>100.00000000000003</v>
      </c>
      <c r="AT10" s="81">
        <f t="shared" si="2"/>
        <v>100</v>
      </c>
      <c r="AU10" s="28" t="s">
        <v>27</v>
      </c>
    </row>
    <row r="11" spans="1:47" s="15" customFormat="1" ht="18" customHeight="1">
      <c r="A11" s="18" t="s">
        <v>0</v>
      </c>
      <c r="B11" s="20">
        <v>36.700000000000003</v>
      </c>
      <c r="C11" s="20">
        <v>31.5</v>
      </c>
      <c r="D11" s="21">
        <v>28.689335354417693</v>
      </c>
      <c r="E11" s="22">
        <v>23.4</v>
      </c>
      <c r="F11" s="22">
        <v>23.3</v>
      </c>
      <c r="G11" s="22">
        <v>23.3</v>
      </c>
      <c r="H11" s="22">
        <v>24.1</v>
      </c>
      <c r="I11" s="22">
        <v>24.9</v>
      </c>
      <c r="J11" s="22">
        <v>25.3</v>
      </c>
      <c r="K11" s="22">
        <v>25.6</v>
      </c>
      <c r="L11" s="22">
        <v>26</v>
      </c>
      <c r="M11" s="22">
        <v>25.927330573201434</v>
      </c>
      <c r="N11" s="22">
        <v>25.4</v>
      </c>
      <c r="O11" s="22">
        <v>24.320415085987243</v>
      </c>
      <c r="P11" s="22">
        <v>22.949616475024108</v>
      </c>
      <c r="Q11" s="19">
        <v>26.8</v>
      </c>
      <c r="R11" s="20">
        <v>26.8</v>
      </c>
      <c r="S11" s="21">
        <v>24.70724488482821</v>
      </c>
      <c r="T11" s="21">
        <v>25.9</v>
      </c>
      <c r="U11" s="21">
        <v>28.2</v>
      </c>
      <c r="V11" s="22">
        <v>29.1</v>
      </c>
      <c r="W11" s="22">
        <v>30.1</v>
      </c>
      <c r="X11" s="22">
        <v>30.5</v>
      </c>
      <c r="Y11" s="22">
        <v>31.2</v>
      </c>
      <c r="Z11" s="22">
        <v>31</v>
      </c>
      <c r="AA11" s="22">
        <v>31.9</v>
      </c>
      <c r="AB11" s="22">
        <v>31.325800251839087</v>
      </c>
      <c r="AC11" s="22">
        <v>31</v>
      </c>
      <c r="AD11" s="74">
        <v>31.167682327501474</v>
      </c>
      <c r="AE11" s="77">
        <v>31.530269480470576</v>
      </c>
      <c r="AF11" s="20">
        <v>26.1</v>
      </c>
      <c r="AG11" s="20">
        <v>30.2</v>
      </c>
      <c r="AH11" s="21">
        <v>28.599033816425123</v>
      </c>
      <c r="AI11" s="21">
        <v>25.5</v>
      </c>
      <c r="AJ11" s="21">
        <v>25.7</v>
      </c>
      <c r="AK11" s="22">
        <v>24.8</v>
      </c>
      <c r="AL11" s="22">
        <v>25</v>
      </c>
      <c r="AM11" s="22">
        <v>24.8</v>
      </c>
      <c r="AN11" s="22">
        <v>24.7</v>
      </c>
      <c r="AO11" s="22">
        <v>24.9</v>
      </c>
      <c r="AP11" s="22">
        <v>24.6</v>
      </c>
      <c r="AQ11" s="22">
        <v>25.077099303903427</v>
      </c>
      <c r="AR11" s="22">
        <v>25.2</v>
      </c>
      <c r="AS11" s="22">
        <v>24.274428988493906</v>
      </c>
      <c r="AT11" s="82">
        <v>24.272581597368646</v>
      </c>
      <c r="AU11" s="32" t="s">
        <v>22</v>
      </c>
    </row>
    <row r="12" spans="1:47" s="15" customFormat="1" ht="18" customHeight="1">
      <c r="A12" s="18" t="s">
        <v>1</v>
      </c>
      <c r="B12" s="20">
        <v>29.7</v>
      </c>
      <c r="C12" s="21">
        <v>25</v>
      </c>
      <c r="D12" s="21">
        <v>28.997636358965135</v>
      </c>
      <c r="E12" s="22">
        <v>33.9</v>
      </c>
      <c r="F12" s="22">
        <v>34.299999999999997</v>
      </c>
      <c r="G12" s="22">
        <v>34.299999999999997</v>
      </c>
      <c r="H12" s="22">
        <v>33.299999999999997</v>
      </c>
      <c r="I12" s="22">
        <v>32.299999999999997</v>
      </c>
      <c r="J12" s="22">
        <v>30.4</v>
      </c>
      <c r="K12" s="22">
        <v>29.1</v>
      </c>
      <c r="L12" s="22">
        <v>28.3</v>
      </c>
      <c r="M12" s="22">
        <v>27.617647988369519</v>
      </c>
      <c r="N12" s="22">
        <v>27.8</v>
      </c>
      <c r="O12" s="22">
        <v>28.034261065613851</v>
      </c>
      <c r="P12" s="22">
        <v>28.76605216323437</v>
      </c>
      <c r="Q12" s="19">
        <v>41.6</v>
      </c>
      <c r="R12" s="20">
        <v>40.799999999999997</v>
      </c>
      <c r="S12" s="21">
        <v>39.343713807746752</v>
      </c>
      <c r="T12" s="21">
        <v>40.9</v>
      </c>
      <c r="U12" s="21">
        <v>39.700000000000003</v>
      </c>
      <c r="V12" s="22">
        <v>39.1</v>
      </c>
      <c r="W12" s="22">
        <v>38.1</v>
      </c>
      <c r="X12" s="22">
        <v>37</v>
      </c>
      <c r="Y12" s="22">
        <v>36.700000000000003</v>
      </c>
      <c r="Z12" s="22">
        <v>37.299999999999997</v>
      </c>
      <c r="AA12" s="22">
        <v>36.6</v>
      </c>
      <c r="AB12" s="22">
        <v>37.479289548677848</v>
      </c>
      <c r="AC12" s="22">
        <v>37.799999999999997</v>
      </c>
      <c r="AD12" s="74">
        <v>36.737435292575846</v>
      </c>
      <c r="AE12" s="77">
        <v>37.325078705168181</v>
      </c>
      <c r="AF12" s="20">
        <v>11.1</v>
      </c>
      <c r="AG12" s="20">
        <v>15.8</v>
      </c>
      <c r="AH12" s="21">
        <v>17.52012882447665</v>
      </c>
      <c r="AI12" s="21">
        <v>16.8</v>
      </c>
      <c r="AJ12" s="21">
        <v>16.5</v>
      </c>
      <c r="AK12" s="22">
        <v>16.3</v>
      </c>
      <c r="AL12" s="22">
        <v>16.8</v>
      </c>
      <c r="AM12" s="22">
        <v>17.2</v>
      </c>
      <c r="AN12" s="22">
        <v>18.100000000000001</v>
      </c>
      <c r="AO12" s="22">
        <v>17.7</v>
      </c>
      <c r="AP12" s="22">
        <v>17.5</v>
      </c>
      <c r="AQ12" s="22">
        <v>17.26143272535025</v>
      </c>
      <c r="AR12" s="22">
        <v>17</v>
      </c>
      <c r="AS12" s="22">
        <v>16.8298128112657</v>
      </c>
      <c r="AT12" s="82">
        <v>16.083326305136207</v>
      </c>
      <c r="AU12" s="26" t="s">
        <v>24</v>
      </c>
    </row>
    <row r="13" spans="1:47" s="15" customFormat="1" ht="18" customHeight="1">
      <c r="A13" s="18" t="s">
        <v>2</v>
      </c>
      <c r="B13" s="20">
        <v>5.5</v>
      </c>
      <c r="C13" s="20">
        <v>7.6</v>
      </c>
      <c r="D13" s="21">
        <v>8.703080440870437</v>
      </c>
      <c r="E13" s="22">
        <v>8.8000000000000007</v>
      </c>
      <c r="F13" s="22">
        <v>8.8000000000000007</v>
      </c>
      <c r="G13" s="22">
        <v>8.6999999999999993</v>
      </c>
      <c r="H13" s="22">
        <v>8.5</v>
      </c>
      <c r="I13" s="22">
        <v>8.3000000000000007</v>
      </c>
      <c r="J13" s="22">
        <v>8.3000000000000007</v>
      </c>
      <c r="K13" s="22">
        <v>7.9</v>
      </c>
      <c r="L13" s="22">
        <v>7.2</v>
      </c>
      <c r="M13" s="22">
        <v>6.936148246473457</v>
      </c>
      <c r="N13" s="22">
        <v>6.4</v>
      </c>
      <c r="O13" s="22">
        <v>6.3879180328712692</v>
      </c>
      <c r="P13" s="22">
        <v>6.9917154767558447</v>
      </c>
      <c r="Q13" s="19">
        <v>1.9</v>
      </c>
      <c r="R13" s="21">
        <v>3</v>
      </c>
      <c r="S13" s="21">
        <v>5.4973619868742762</v>
      </c>
      <c r="T13" s="21">
        <v>5.4</v>
      </c>
      <c r="U13" s="21">
        <v>5.3</v>
      </c>
      <c r="V13" s="22">
        <v>5.3</v>
      </c>
      <c r="W13" s="22">
        <v>4.7</v>
      </c>
      <c r="X13" s="22">
        <v>4.5999999999999996</v>
      </c>
      <c r="Y13" s="22">
        <v>4.4000000000000004</v>
      </c>
      <c r="Z13" s="22">
        <v>4.3</v>
      </c>
      <c r="AA13" s="22">
        <v>4.3</v>
      </c>
      <c r="AB13" s="22">
        <v>3.9697793094307112</v>
      </c>
      <c r="AC13" s="22">
        <v>3.7</v>
      </c>
      <c r="AD13" s="74">
        <v>3.8136426184391587</v>
      </c>
      <c r="AE13" s="77">
        <v>4.0188591139831598</v>
      </c>
      <c r="AF13" s="21">
        <v>1</v>
      </c>
      <c r="AG13" s="20">
        <v>1.3</v>
      </c>
      <c r="AH13" s="21">
        <v>1.6532474503488996</v>
      </c>
      <c r="AI13" s="21">
        <v>1.9</v>
      </c>
      <c r="AJ13" s="21">
        <v>2</v>
      </c>
      <c r="AK13" s="22">
        <v>2.2000000000000002</v>
      </c>
      <c r="AL13" s="22">
        <v>2.2999999999999998</v>
      </c>
      <c r="AM13" s="22">
        <v>2.4</v>
      </c>
      <c r="AN13" s="22">
        <v>2.1</v>
      </c>
      <c r="AO13" s="22">
        <v>2.1</v>
      </c>
      <c r="AP13" s="22">
        <v>2.1</v>
      </c>
      <c r="AQ13" s="22">
        <v>2.1235351132258349</v>
      </c>
      <c r="AR13" s="22">
        <v>2.2000000000000002</v>
      </c>
      <c r="AS13" s="22">
        <v>1.8718873432938348</v>
      </c>
      <c r="AT13" s="82">
        <v>1.8891793877034664</v>
      </c>
      <c r="AU13" s="33" t="s">
        <v>19</v>
      </c>
    </row>
    <row r="14" spans="1:47" s="15" customFormat="1" ht="18" customHeight="1">
      <c r="A14" s="18" t="s">
        <v>3</v>
      </c>
      <c r="B14" s="21">
        <v>5</v>
      </c>
      <c r="C14" s="21">
        <v>5</v>
      </c>
      <c r="D14" s="21">
        <v>5.3047041594943858</v>
      </c>
      <c r="E14" s="22">
        <v>5.4</v>
      </c>
      <c r="F14" s="22">
        <v>5.6</v>
      </c>
      <c r="G14" s="22">
        <v>5.7</v>
      </c>
      <c r="H14" s="22">
        <v>6.1</v>
      </c>
      <c r="I14" s="22">
        <v>6.4</v>
      </c>
      <c r="J14" s="22">
        <v>7</v>
      </c>
      <c r="K14" s="22">
        <v>7.6</v>
      </c>
      <c r="L14" s="22">
        <v>7.7</v>
      </c>
      <c r="M14" s="22">
        <v>7.6609462406371485</v>
      </c>
      <c r="N14" s="22">
        <v>7.9</v>
      </c>
      <c r="O14" s="22">
        <v>7.9542705368218947</v>
      </c>
      <c r="P14" s="22">
        <v>7.745333659533439</v>
      </c>
      <c r="Q14" s="19">
        <v>9.1999999999999993</v>
      </c>
      <c r="R14" s="20">
        <v>8.9</v>
      </c>
      <c r="S14" s="21">
        <v>9.1030755372538916</v>
      </c>
      <c r="T14" s="21">
        <v>10.8</v>
      </c>
      <c r="U14" s="21">
        <v>10.199999999999999</v>
      </c>
      <c r="V14" s="22">
        <v>10.6</v>
      </c>
      <c r="W14" s="22">
        <v>11.1</v>
      </c>
      <c r="X14" s="22">
        <v>11.5</v>
      </c>
      <c r="Y14" s="22">
        <v>11.3</v>
      </c>
      <c r="Z14" s="22">
        <v>11.1</v>
      </c>
      <c r="AA14" s="22">
        <v>11.1</v>
      </c>
      <c r="AB14" s="22">
        <v>11.117370269732918</v>
      </c>
      <c r="AC14" s="22">
        <v>11.2</v>
      </c>
      <c r="AD14" s="74">
        <v>11.232881200445579</v>
      </c>
      <c r="AE14" s="77">
        <v>10.724991338665703</v>
      </c>
      <c r="AF14" s="20">
        <v>5.2</v>
      </c>
      <c r="AG14" s="20">
        <v>4.8</v>
      </c>
      <c r="AH14" s="21">
        <v>5.979602791196994</v>
      </c>
      <c r="AI14" s="21">
        <v>6.7</v>
      </c>
      <c r="AJ14" s="21">
        <v>6.9</v>
      </c>
      <c r="AK14" s="22">
        <v>7.1</v>
      </c>
      <c r="AL14" s="22">
        <v>5.2</v>
      </c>
      <c r="AM14" s="22">
        <v>5.5</v>
      </c>
      <c r="AN14" s="22">
        <v>2.2999999999999998</v>
      </c>
      <c r="AO14" s="22">
        <v>2.9</v>
      </c>
      <c r="AP14" s="22">
        <v>2.9</v>
      </c>
      <c r="AQ14" s="22">
        <v>3.0399154110494315</v>
      </c>
      <c r="AR14" s="22">
        <v>3.2</v>
      </c>
      <c r="AS14" s="22">
        <v>3.2715095311695004</v>
      </c>
      <c r="AT14" s="82">
        <v>3.1542548705406093</v>
      </c>
      <c r="AU14" s="26" t="s">
        <v>25</v>
      </c>
    </row>
    <row r="15" spans="1:47" s="15" customFormat="1" ht="18" customHeight="1">
      <c r="A15" s="23" t="s">
        <v>4</v>
      </c>
      <c r="B15" s="20">
        <v>11.1</v>
      </c>
      <c r="C15" s="20">
        <v>13.7</v>
      </c>
      <c r="D15" s="21">
        <v>10.11805359299129</v>
      </c>
      <c r="E15" s="22">
        <v>9.1</v>
      </c>
      <c r="F15" s="22">
        <v>9.1999999999999993</v>
      </c>
      <c r="G15" s="22">
        <v>9.4</v>
      </c>
      <c r="H15" s="22">
        <v>9.5</v>
      </c>
      <c r="I15" s="22">
        <v>9.9</v>
      </c>
      <c r="J15" s="22">
        <v>10.4</v>
      </c>
      <c r="K15" s="22">
        <v>10.8</v>
      </c>
      <c r="L15" s="22">
        <v>11.3</v>
      </c>
      <c r="M15" s="22">
        <v>12.113502523097669</v>
      </c>
      <c r="N15" s="22">
        <v>12.7</v>
      </c>
      <c r="O15" s="22">
        <v>13.5</v>
      </c>
      <c r="P15" s="22">
        <v>13.876936213488374</v>
      </c>
      <c r="Q15" s="19">
        <v>10.9</v>
      </c>
      <c r="R15" s="20">
        <v>10.3</v>
      </c>
      <c r="S15" s="21">
        <v>12.240380903358641</v>
      </c>
      <c r="T15" s="21">
        <v>9.3000000000000007</v>
      </c>
      <c r="U15" s="21">
        <v>8.6999999999999993</v>
      </c>
      <c r="V15" s="22">
        <v>8.1999999999999993</v>
      </c>
      <c r="W15" s="22">
        <v>8.1999999999999993</v>
      </c>
      <c r="X15" s="22">
        <v>8.1</v>
      </c>
      <c r="Y15" s="22">
        <v>8.1999999999999993</v>
      </c>
      <c r="Z15" s="22">
        <v>8</v>
      </c>
      <c r="AA15" s="22">
        <v>7.9</v>
      </c>
      <c r="AB15" s="22">
        <v>8.1168400821790705</v>
      </c>
      <c r="AC15" s="22">
        <v>8.6</v>
      </c>
      <c r="AD15" s="74">
        <v>9.057401218793002</v>
      </c>
      <c r="AE15" s="77">
        <v>8.7230933767153207</v>
      </c>
      <c r="AF15" s="20">
        <v>43.6</v>
      </c>
      <c r="AG15" s="20">
        <v>37.4</v>
      </c>
      <c r="AH15" s="21">
        <v>35.9957058507783</v>
      </c>
      <c r="AI15" s="21">
        <v>37.9</v>
      </c>
      <c r="AJ15" s="21">
        <v>37.9</v>
      </c>
      <c r="AK15" s="22">
        <v>38.4</v>
      </c>
      <c r="AL15" s="22">
        <v>39.1</v>
      </c>
      <c r="AM15" s="22">
        <v>38.299999999999997</v>
      </c>
      <c r="AN15" s="22">
        <v>40.6</v>
      </c>
      <c r="AO15" s="22">
        <v>40</v>
      </c>
      <c r="AP15" s="22">
        <v>40.299999999999997</v>
      </c>
      <c r="AQ15" s="22">
        <v>39.659881927923166</v>
      </c>
      <c r="AR15" s="22">
        <v>39.6</v>
      </c>
      <c r="AS15" s="22">
        <v>40.43448394298472</v>
      </c>
      <c r="AT15" s="82">
        <v>40.929408788057685</v>
      </c>
      <c r="AU15" s="26" t="s">
        <v>23</v>
      </c>
    </row>
    <row r="16" spans="1:47" s="15" customFormat="1" ht="18" customHeight="1">
      <c r="A16" s="23" t="s">
        <v>5</v>
      </c>
      <c r="B16" s="20">
        <v>0.8</v>
      </c>
      <c r="C16" s="20">
        <v>0.6</v>
      </c>
      <c r="D16" s="21">
        <v>0.58898337743750484</v>
      </c>
      <c r="E16" s="22">
        <v>0.5</v>
      </c>
      <c r="F16" s="22">
        <v>0.5</v>
      </c>
      <c r="G16" s="22">
        <v>0.6</v>
      </c>
      <c r="H16" s="22">
        <v>0.6</v>
      </c>
      <c r="I16" s="22">
        <v>0.6</v>
      </c>
      <c r="J16" s="22">
        <v>0.6</v>
      </c>
      <c r="K16" s="22">
        <v>0.6</v>
      </c>
      <c r="L16" s="22">
        <v>0.6</v>
      </c>
      <c r="M16" s="22">
        <v>0.53148341287148526</v>
      </c>
      <c r="N16" s="22">
        <v>0.5</v>
      </c>
      <c r="O16" s="22">
        <v>0.52760805670371103</v>
      </c>
      <c r="P16" s="22">
        <v>0.56173576832117278</v>
      </c>
      <c r="Q16" s="19">
        <v>1.7</v>
      </c>
      <c r="R16" s="20">
        <v>1.4</v>
      </c>
      <c r="S16" s="21">
        <v>1.4103718955089435</v>
      </c>
      <c r="T16" s="21">
        <v>1.2</v>
      </c>
      <c r="U16" s="21">
        <v>1.1000000000000001</v>
      </c>
      <c r="V16" s="22">
        <v>1.1000000000000001</v>
      </c>
      <c r="W16" s="22">
        <v>1.1000000000000001</v>
      </c>
      <c r="X16" s="22">
        <v>1</v>
      </c>
      <c r="Y16" s="22">
        <v>1</v>
      </c>
      <c r="Z16" s="22">
        <v>1</v>
      </c>
      <c r="AA16" s="22">
        <v>1</v>
      </c>
      <c r="AB16" s="22">
        <v>0.95268076081913988</v>
      </c>
      <c r="AC16" s="22">
        <v>1</v>
      </c>
      <c r="AD16" s="74">
        <v>1.0402332743594784</v>
      </c>
      <c r="AE16" s="77">
        <v>0.76370373717745943</v>
      </c>
      <c r="AF16" s="20">
        <v>3.7</v>
      </c>
      <c r="AG16" s="20">
        <v>3.1</v>
      </c>
      <c r="AH16" s="21">
        <v>2.6086956521739131</v>
      </c>
      <c r="AI16" s="21">
        <v>2.8</v>
      </c>
      <c r="AJ16" s="21">
        <v>2.7</v>
      </c>
      <c r="AK16" s="22">
        <v>2.6</v>
      </c>
      <c r="AL16" s="22">
        <v>2.6</v>
      </c>
      <c r="AM16" s="22">
        <v>2.5</v>
      </c>
      <c r="AN16" s="22">
        <v>2.1</v>
      </c>
      <c r="AO16" s="22">
        <v>2.1</v>
      </c>
      <c r="AP16" s="22">
        <v>2.1</v>
      </c>
      <c r="AQ16" s="22">
        <v>2.2116486034011809</v>
      </c>
      <c r="AR16" s="22">
        <v>2.2999999999999998</v>
      </c>
      <c r="AS16" s="22">
        <v>2.4214322514167956</v>
      </c>
      <c r="AT16" s="82">
        <v>2.3952095808383236</v>
      </c>
      <c r="AU16" s="26" t="s">
        <v>20</v>
      </c>
    </row>
    <row r="17" spans="1:57" s="15" customFormat="1" ht="18" customHeight="1">
      <c r="A17" s="23" t="s">
        <v>6</v>
      </c>
      <c r="B17" s="20">
        <v>11.2</v>
      </c>
      <c r="C17" s="20">
        <v>16.600000000000001</v>
      </c>
      <c r="D17" s="21">
        <v>17.598206715823551</v>
      </c>
      <c r="E17" s="22">
        <v>18.8</v>
      </c>
      <c r="F17" s="22">
        <v>18.3</v>
      </c>
      <c r="G17" s="22">
        <v>18</v>
      </c>
      <c r="H17" s="22">
        <v>17.899999999999999</v>
      </c>
      <c r="I17" s="22">
        <v>17.600000000000001</v>
      </c>
      <c r="J17" s="22">
        <v>18</v>
      </c>
      <c r="K17" s="22">
        <v>18.399999999999999</v>
      </c>
      <c r="L17" s="22">
        <v>18.899999999999999</v>
      </c>
      <c r="M17" s="22">
        <v>19.212941015349283</v>
      </c>
      <c r="N17" s="22">
        <v>19.3</v>
      </c>
      <c r="O17" s="22">
        <v>19.292953730060301</v>
      </c>
      <c r="P17" s="22">
        <v>19.108610243642694</v>
      </c>
      <c r="Q17" s="19">
        <v>7.9</v>
      </c>
      <c r="R17" s="20">
        <v>8.6999999999999993</v>
      </c>
      <c r="S17" s="21">
        <v>7.6978509844292891</v>
      </c>
      <c r="T17" s="21">
        <v>6.5</v>
      </c>
      <c r="U17" s="21">
        <v>6.8</v>
      </c>
      <c r="V17" s="22">
        <v>6.6</v>
      </c>
      <c r="W17" s="22">
        <v>6.7</v>
      </c>
      <c r="X17" s="22">
        <v>7.3</v>
      </c>
      <c r="Y17" s="22">
        <v>7.2</v>
      </c>
      <c r="Z17" s="22">
        <v>7.3</v>
      </c>
      <c r="AA17" s="22">
        <v>7.2</v>
      </c>
      <c r="AB17" s="22">
        <v>7.0382397773212269</v>
      </c>
      <c r="AC17" s="22">
        <v>6.7</v>
      </c>
      <c r="AD17" s="74">
        <v>6.9507240678854592</v>
      </c>
      <c r="AE17" s="77">
        <v>6.9140042478196033</v>
      </c>
      <c r="AF17" s="20">
        <v>9.3000000000000007</v>
      </c>
      <c r="AG17" s="20">
        <v>7.3</v>
      </c>
      <c r="AH17" s="21">
        <v>7.6435856146001067</v>
      </c>
      <c r="AI17" s="21">
        <v>8.4</v>
      </c>
      <c r="AJ17" s="21">
        <v>8.3000000000000007</v>
      </c>
      <c r="AK17" s="22">
        <v>8.6</v>
      </c>
      <c r="AL17" s="22">
        <v>9</v>
      </c>
      <c r="AM17" s="22">
        <v>9.3000000000000007</v>
      </c>
      <c r="AN17" s="22">
        <v>10.1</v>
      </c>
      <c r="AO17" s="22">
        <v>10.3</v>
      </c>
      <c r="AP17" s="22">
        <v>10.5</v>
      </c>
      <c r="AQ17" s="22">
        <v>10.626486915146709</v>
      </c>
      <c r="AR17" s="22">
        <v>10.5</v>
      </c>
      <c r="AS17" s="22">
        <v>10.896445131375579</v>
      </c>
      <c r="AT17" s="82">
        <v>11.276039470355064</v>
      </c>
      <c r="AU17" s="26" t="s">
        <v>21</v>
      </c>
    </row>
    <row r="18" spans="1:57" s="15" customFormat="1" ht="13">
      <c r="A18" s="23"/>
      <c r="B18" s="20"/>
      <c r="C18" s="20"/>
      <c r="D18" s="21"/>
      <c r="E18" s="22"/>
      <c r="F18" s="22"/>
      <c r="G18" s="22"/>
      <c r="H18" s="22"/>
      <c r="I18" s="22"/>
      <c r="J18" s="22"/>
      <c r="K18" s="22"/>
      <c r="L18" s="35"/>
      <c r="M18" s="22"/>
      <c r="N18" s="22"/>
      <c r="O18" s="22"/>
      <c r="P18" s="22"/>
      <c r="Q18" s="20"/>
      <c r="R18" s="24"/>
      <c r="S18" s="21"/>
      <c r="T18" s="21"/>
      <c r="U18" s="21"/>
      <c r="V18" s="22"/>
      <c r="W18" s="22"/>
      <c r="X18" s="22"/>
      <c r="Y18" s="22"/>
      <c r="Z18" s="22"/>
      <c r="AA18" s="35"/>
      <c r="AB18" s="35"/>
      <c r="AC18" s="35"/>
      <c r="AD18" s="35"/>
      <c r="AE18" s="35"/>
      <c r="AF18" s="24"/>
      <c r="AG18" s="24"/>
      <c r="AH18" s="25"/>
      <c r="AK18" s="22"/>
      <c r="AL18" s="22"/>
      <c r="AM18" s="22"/>
      <c r="AN18" s="22"/>
      <c r="AO18" s="35"/>
      <c r="AP18" s="35"/>
      <c r="AQ18" s="35"/>
      <c r="AR18" s="35"/>
      <c r="AS18" s="35"/>
      <c r="AT18" s="35"/>
      <c r="AU18" s="26"/>
    </row>
    <row r="19" spans="1:57" s="48" customFormat="1" ht="11.5">
      <c r="A19" s="42" t="s">
        <v>30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4"/>
      <c r="N19" s="44"/>
      <c r="O19" s="44"/>
      <c r="P19" s="44"/>
      <c r="Q19" s="45"/>
      <c r="R19" s="45"/>
      <c r="S19" s="45"/>
      <c r="T19" s="45"/>
      <c r="U19" s="45"/>
      <c r="V19" s="44"/>
      <c r="W19" s="44"/>
      <c r="X19" s="44"/>
      <c r="Y19" s="44"/>
      <c r="Z19" s="44"/>
      <c r="AA19" s="44"/>
      <c r="AB19" s="46"/>
      <c r="AC19" s="46"/>
      <c r="AD19" s="46"/>
      <c r="AE19" s="46"/>
      <c r="AF19" s="45"/>
      <c r="AG19" s="44"/>
      <c r="AH19" s="44"/>
      <c r="AI19" s="44"/>
      <c r="AJ19" s="44"/>
      <c r="AK19" s="44"/>
      <c r="AL19" s="44"/>
      <c r="AM19" s="44"/>
      <c r="AN19" s="44"/>
      <c r="AO19" s="44"/>
      <c r="AP19" s="46"/>
      <c r="AQ19" s="46"/>
      <c r="AR19" s="46"/>
      <c r="AS19" s="46"/>
      <c r="AT19" s="46"/>
      <c r="AU19" s="47" t="s">
        <v>31</v>
      </c>
    </row>
    <row r="20" spans="1:57" s="48" customFormat="1" ht="11.5">
      <c r="A20" s="86" t="s">
        <v>48</v>
      </c>
      <c r="B20" s="86"/>
      <c r="C20" s="86"/>
      <c r="D20" s="86"/>
      <c r="E20" s="49"/>
      <c r="F20" s="49"/>
      <c r="G20" s="49"/>
      <c r="H20" s="49"/>
      <c r="I20" s="49"/>
      <c r="J20" s="50"/>
      <c r="K20" s="38"/>
      <c r="L20" s="49"/>
      <c r="M20" s="49"/>
      <c r="N20" s="49"/>
      <c r="V20" s="49"/>
      <c r="W20" s="49"/>
      <c r="X20" s="49"/>
      <c r="Y20" s="51"/>
      <c r="Z20" s="39"/>
      <c r="AA20" s="49"/>
      <c r="AB20" s="49"/>
      <c r="AC20" s="49"/>
      <c r="AD20" s="49"/>
      <c r="AE20" s="49"/>
      <c r="AG20" s="85" t="s">
        <v>49</v>
      </c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</row>
    <row r="21" spans="1:57" s="48" customFormat="1" ht="11.5">
      <c r="A21" s="52" t="s">
        <v>15</v>
      </c>
      <c r="B21" s="53"/>
      <c r="C21" s="53"/>
      <c r="D21" s="53"/>
      <c r="E21" s="53"/>
      <c r="F21" s="53"/>
      <c r="G21" s="53"/>
      <c r="H21" s="53"/>
      <c r="I21" s="53"/>
      <c r="J21" s="50"/>
      <c r="K21" s="38"/>
      <c r="L21" s="53"/>
      <c r="M21" s="53"/>
      <c r="N21" s="53"/>
      <c r="V21" s="53"/>
      <c r="W21" s="53"/>
      <c r="X21" s="53"/>
      <c r="Y21" s="51"/>
      <c r="Z21" s="39"/>
      <c r="AA21" s="53"/>
      <c r="AB21" s="53"/>
      <c r="AC21" s="53"/>
      <c r="AD21" s="53"/>
      <c r="AE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36" t="s">
        <v>68</v>
      </c>
    </row>
    <row r="22" spans="1:57" s="48" customFormat="1" ht="11.5">
      <c r="A22" s="54" t="s">
        <v>67</v>
      </c>
      <c r="B22" s="53"/>
      <c r="C22" s="53"/>
      <c r="D22" s="53"/>
      <c r="E22" s="53"/>
      <c r="F22" s="53"/>
      <c r="G22" s="53"/>
      <c r="H22" s="53"/>
      <c r="I22" s="53"/>
      <c r="J22" s="50"/>
      <c r="K22" s="38"/>
      <c r="L22" s="53"/>
      <c r="M22" s="53"/>
      <c r="N22" s="53"/>
      <c r="V22" s="53"/>
      <c r="W22" s="53"/>
      <c r="X22" s="53"/>
      <c r="Y22" s="51"/>
      <c r="Z22" s="39"/>
      <c r="AA22" s="53"/>
      <c r="AB22" s="53"/>
      <c r="AC22" s="53"/>
      <c r="AD22" s="53"/>
      <c r="AE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5" t="s">
        <v>54</v>
      </c>
    </row>
    <row r="23" spans="1:57" s="48" customFormat="1" ht="11.5">
      <c r="A23" s="56" t="s">
        <v>65</v>
      </c>
      <c r="B23" s="53"/>
      <c r="C23" s="53"/>
      <c r="D23" s="53"/>
      <c r="E23" s="53"/>
      <c r="F23" s="53"/>
      <c r="G23" s="53"/>
      <c r="H23" s="53"/>
      <c r="I23" s="53"/>
      <c r="J23" s="50"/>
      <c r="K23" s="38"/>
      <c r="L23" s="53"/>
      <c r="M23" s="53"/>
      <c r="N23" s="53"/>
      <c r="V23" s="53"/>
      <c r="W23" s="53"/>
      <c r="X23" s="53"/>
      <c r="Y23" s="51"/>
      <c r="Z23" s="39"/>
      <c r="AA23" s="53"/>
      <c r="AB23" s="53"/>
      <c r="AC23" s="53"/>
      <c r="AD23" s="53"/>
      <c r="AE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36" t="s">
        <v>66</v>
      </c>
    </row>
    <row r="24" spans="1:57" s="48" customFormat="1" ht="11.5">
      <c r="A24" s="57" t="s">
        <v>29</v>
      </c>
      <c r="J24" s="50"/>
      <c r="K24" s="38"/>
      <c r="Y24" s="51"/>
      <c r="Z24" s="39"/>
      <c r="AU24" s="58" t="s">
        <v>32</v>
      </c>
    </row>
    <row r="25" spans="1:57">
      <c r="G25" s="29"/>
      <c r="J25" s="37"/>
      <c r="K25" s="38"/>
      <c r="Y25" s="40"/>
      <c r="Z25" s="39"/>
    </row>
    <row r="26" spans="1:57">
      <c r="G26" s="29"/>
      <c r="H26" s="30"/>
      <c r="J26" s="37"/>
      <c r="K26" s="38"/>
      <c r="U26" s="31"/>
      <c r="Y26" s="40"/>
      <c r="Z26" s="39"/>
    </row>
    <row r="27" spans="1:57">
      <c r="A27" s="65"/>
      <c r="G27" s="29"/>
      <c r="H27" s="30"/>
      <c r="J27" s="37"/>
      <c r="K27" s="38"/>
      <c r="U27" s="31"/>
      <c r="Y27" s="40"/>
      <c r="Z27" s="39"/>
    </row>
    <row r="28" spans="1:57" ht="13">
      <c r="A28" s="41"/>
      <c r="G28" s="29"/>
      <c r="H28" s="30"/>
      <c r="J28" s="37"/>
      <c r="K28" s="38"/>
      <c r="U28" s="31"/>
      <c r="Y28" s="40"/>
      <c r="Z28" s="39"/>
    </row>
    <row r="29" spans="1:57" ht="13">
      <c r="A29" s="16"/>
      <c r="G29" s="29"/>
      <c r="H29" s="30"/>
      <c r="J29" s="37"/>
      <c r="K29" s="38"/>
      <c r="U29" s="31"/>
      <c r="Y29" s="40"/>
      <c r="Z29" s="39"/>
      <c r="AV29" s="66"/>
      <c r="AW29" s="66"/>
      <c r="AX29" s="66"/>
      <c r="AY29" s="66"/>
      <c r="AZ29" s="66"/>
      <c r="BA29" s="66"/>
      <c r="BC29" s="65"/>
      <c r="BD29" s="65"/>
      <c r="BE29" s="65"/>
    </row>
    <row r="30" spans="1:57" ht="13">
      <c r="A30" s="18"/>
      <c r="G30" s="29"/>
      <c r="H30" s="30"/>
      <c r="J30" s="37"/>
      <c r="K30" s="38"/>
      <c r="U30" s="31"/>
      <c r="Y30" s="40"/>
      <c r="Z30" s="39"/>
    </row>
    <row r="31" spans="1:57" ht="13">
      <c r="A31" s="18"/>
      <c r="G31" s="29"/>
      <c r="H31" s="30"/>
      <c r="J31" s="37"/>
      <c r="K31" s="39"/>
      <c r="U31" s="31"/>
      <c r="Y31" s="40"/>
      <c r="Z31" s="39"/>
    </row>
    <row r="32" spans="1:57" ht="13">
      <c r="A32" s="18"/>
      <c r="G32" s="29"/>
      <c r="H32" s="30"/>
      <c r="U32" s="31"/>
      <c r="Y32" s="12"/>
      <c r="Z32" s="12"/>
    </row>
    <row r="33" spans="1:48" ht="13">
      <c r="A33" s="18"/>
      <c r="G33" s="29"/>
      <c r="H33" s="30"/>
      <c r="U33" s="31"/>
      <c r="Y33" s="12"/>
      <c r="Z33" s="12"/>
    </row>
    <row r="34" spans="1:48" ht="13">
      <c r="A34" s="23"/>
      <c r="G34" s="29"/>
      <c r="H34" s="30"/>
      <c r="U34" s="31"/>
    </row>
    <row r="35" spans="1:48" ht="13">
      <c r="A35" s="23"/>
      <c r="G35" s="29"/>
      <c r="H35" s="30"/>
      <c r="U35" s="31"/>
    </row>
    <row r="36" spans="1:48" ht="13">
      <c r="A36" s="23"/>
      <c r="G36" s="29"/>
      <c r="H36" s="30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</row>
    <row r="37" spans="1:48" s="66" customFormat="1" ht="13">
      <c r="H37" s="67"/>
      <c r="U37" s="68"/>
      <c r="AV37" s="67"/>
    </row>
    <row r="38" spans="1:48">
      <c r="H38" s="30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</row>
    <row r="39" spans="1:48" ht="13">
      <c r="AV39" s="66"/>
    </row>
    <row r="40" spans="1:48">
      <c r="O40" s="30"/>
      <c r="P40" s="30"/>
      <c r="AE40" s="30"/>
      <c r="AS40" s="30"/>
      <c r="AT40" s="30"/>
    </row>
    <row r="41" spans="1:48">
      <c r="O41" s="30"/>
      <c r="P41" s="30"/>
      <c r="AE41" s="30"/>
      <c r="AS41" s="30"/>
      <c r="AT41" s="30"/>
    </row>
    <row r="42" spans="1:48">
      <c r="O42" s="30"/>
      <c r="P42" s="30"/>
      <c r="AE42" s="30"/>
      <c r="AS42" s="30"/>
      <c r="AT42" s="30"/>
    </row>
    <row r="43" spans="1:48">
      <c r="O43" s="30"/>
      <c r="P43" s="30"/>
      <c r="AE43" s="30"/>
      <c r="AS43" s="30"/>
      <c r="AT43" s="30"/>
    </row>
    <row r="44" spans="1:48">
      <c r="O44" s="30"/>
      <c r="P44" s="30"/>
      <c r="AE44" s="30"/>
      <c r="AS44" s="30"/>
      <c r="AT44" s="30"/>
    </row>
    <row r="45" spans="1:48">
      <c r="O45" s="30"/>
      <c r="P45" s="30"/>
      <c r="AE45" s="30"/>
      <c r="AS45" s="30"/>
      <c r="AT45" s="30"/>
    </row>
    <row r="46" spans="1:48">
      <c r="O46" s="30"/>
      <c r="P46" s="30"/>
      <c r="AE46" s="30"/>
      <c r="AS46" s="30"/>
      <c r="AT46" s="30"/>
    </row>
  </sheetData>
  <mergeCells count="5">
    <mergeCell ref="AG20:AU20"/>
    <mergeCell ref="A20:D20"/>
    <mergeCell ref="B6:O6"/>
    <mergeCell ref="Q6:AE6"/>
    <mergeCell ref="AF6:AT6"/>
  </mergeCells>
  <phoneticPr fontId="2" type="noConversion"/>
  <pageMargins left="0.27559055118110237" right="0.47244094488188981" top="0.98425196850393704" bottom="0.98425196850393704" header="0.51181102362204722" footer="0.51181102362204722"/>
  <pageSetup paperSize="9" scale="67" fitToHeight="0" orientation="landscape" r:id="rId1"/>
  <headerFooter alignWithMargins="0"/>
  <colBreaks count="2" manualBreakCount="2">
    <brk id="16" max="23" man="1"/>
    <brk id="3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9</vt:lpstr>
      <vt:lpstr>'Table 9'!WPrint_Area_W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Vera Maxiutin</cp:lastModifiedBy>
  <cp:lastPrinted>2017-11-07T11:27:55Z</cp:lastPrinted>
  <dcterms:created xsi:type="dcterms:W3CDTF">2005-07-17T14:14:38Z</dcterms:created>
  <dcterms:modified xsi:type="dcterms:W3CDTF">2021-08-19T13:56:59Z</dcterms:modified>
</cp:coreProperties>
</file>