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bookViews>
    <workbookView xWindow="480" yWindow="150" windowWidth="18240" windowHeight="11760"/>
  </bookViews>
  <sheets>
    <sheet name="Table 15" sheetId="2" r:id="rId1"/>
  </sheets>
  <definedNames>
    <definedName name="_Order1" hidden="1">255</definedName>
    <definedName name="_xlnm.Print_Area" localSheetId="0">'Table 15'!$A$1:$H$110</definedName>
  </definedNames>
  <calcPr calcId="162913" calcMode="manual" concurrentCalc="0"/>
</workbook>
</file>

<file path=xl/calcChain.xml><?xml version="1.0" encoding="utf-8"?>
<calcChain xmlns="http://schemas.openxmlformats.org/spreadsheetml/2006/main">
  <c r="B98" i="2" l="1"/>
  <c r="B94" i="2"/>
  <c r="C90" i="2"/>
  <c r="C86" i="2"/>
  <c r="C82" i="2"/>
  <c r="C78" i="2"/>
  <c r="C74" i="2"/>
  <c r="B90" i="2"/>
  <c r="B86" i="2"/>
  <c r="B82" i="2"/>
  <c r="B78" i="2"/>
  <c r="B74" i="2"/>
  <c r="C70" i="2"/>
  <c r="B70" i="2"/>
  <c r="C66" i="2"/>
  <c r="B66" i="2"/>
  <c r="C62" i="2"/>
  <c r="B62" i="2"/>
  <c r="C58" i="2"/>
  <c r="B58" i="2"/>
  <c r="C10" i="2"/>
  <c r="B10" i="2"/>
  <c r="C14" i="2"/>
  <c r="B14" i="2"/>
  <c r="C18" i="2"/>
  <c r="B18" i="2"/>
  <c r="C22" i="2"/>
  <c r="B22" i="2"/>
  <c r="C26" i="2"/>
  <c r="B26" i="2"/>
  <c r="C30" i="2"/>
  <c r="B30" i="2"/>
  <c r="C34" i="2"/>
  <c r="B34" i="2"/>
  <c r="C38" i="2"/>
  <c r="B38" i="2"/>
  <c r="C42" i="2"/>
  <c r="B42" i="2"/>
  <c r="C46" i="2"/>
  <c r="B46" i="2"/>
  <c r="C50" i="2"/>
  <c r="B50" i="2"/>
  <c r="C54" i="2"/>
  <c r="B54" i="2"/>
</calcChain>
</file>

<file path=xl/sharedStrings.xml><?xml version="1.0" encoding="utf-8"?>
<sst xmlns="http://schemas.openxmlformats.org/spreadsheetml/2006/main" count="219" uniqueCount="87">
  <si>
    <t>סה"כ</t>
  </si>
  <si>
    <t>אוניברסיטאות</t>
  </si>
  <si>
    <t>מכללות אקדמיות</t>
  </si>
  <si>
    <t>סה"כ - מס' מוחלטים</t>
  </si>
  <si>
    <t>תש"ס</t>
  </si>
  <si>
    <t>תשס"א</t>
  </si>
  <si>
    <t>מהם:</t>
  </si>
  <si>
    <t>אוניברסיטאות - סה"כ</t>
  </si>
  <si>
    <t>סה"כ - אחוזים</t>
  </si>
  <si>
    <t>מהם: % ערבים</t>
  </si>
  <si>
    <t>תשס"ד</t>
  </si>
  <si>
    <t xml:space="preserve">תשס"ב </t>
  </si>
  <si>
    <t>תשס"ג</t>
  </si>
  <si>
    <t>תשס"ה</t>
  </si>
  <si>
    <t>תשס"ו</t>
  </si>
  <si>
    <t>תשס"ז</t>
  </si>
  <si>
    <t>תשס"ח</t>
  </si>
  <si>
    <t>תשס"ט</t>
  </si>
  <si>
    <t>תש"ע</t>
  </si>
  <si>
    <t>תשע"א</t>
  </si>
  <si>
    <t>מקור: למ"ס</t>
  </si>
  <si>
    <t>הערות:</t>
  </si>
  <si>
    <t>Total</t>
  </si>
  <si>
    <t>Universities</t>
  </si>
  <si>
    <t>Universities - Total</t>
  </si>
  <si>
    <t>Thereof:</t>
  </si>
  <si>
    <t>Academic colleges</t>
  </si>
  <si>
    <t>Undergraduate arab students in Institutions of Higher Education</t>
  </si>
  <si>
    <t xml:space="preserve">סטודנטים ערבים לתואר ראשון </t>
  </si>
  <si>
    <t xml:space="preserve">לפי סוג מוסד  </t>
  </si>
  <si>
    <t>by Type of Institution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</si>
  <si>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</si>
  <si>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</si>
  <si>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</si>
  <si>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</si>
  <si>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</si>
  <si>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</si>
  <si>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</si>
  <si>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</si>
  <si>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</si>
  <si>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</si>
  <si>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</si>
  <si>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</si>
  <si>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Thereof: Percentage of arabs</t>
  </si>
  <si>
    <t>Total - Absolute numbers</t>
  </si>
  <si>
    <t>Total - Percentages</t>
  </si>
  <si>
    <t>החל מתשס"ג שונה סיווג הלמ"ס לפי קבוצת אוכלוסיה</t>
  </si>
  <si>
    <t>Notes:</t>
  </si>
  <si>
    <t>Since 2002/03 the classification by population group has been changed.</t>
  </si>
  <si>
    <t>Source: C.B.S</t>
  </si>
  <si>
    <t>Arabs include moslems, christians and druze.</t>
  </si>
  <si>
    <t>תשע"ב</t>
  </si>
  <si>
    <t>2011/12</t>
  </si>
  <si>
    <t>מכללות אקדמיות לחינוך</t>
  </si>
  <si>
    <t>תשע"ג</t>
  </si>
  <si>
    <t>תשע"ד</t>
  </si>
  <si>
    <t>2012/13</t>
  </si>
  <si>
    <t>2013/14</t>
  </si>
  <si>
    <t>Academic Colleges of Education</t>
  </si>
  <si>
    <t>מכללות באחריות אוניברסיטאית</t>
  </si>
  <si>
    <t>Academic tracks under university auspices</t>
  </si>
  <si>
    <t>תשע"ה</t>
  </si>
  <si>
    <t>2014/15</t>
  </si>
  <si>
    <t>תשע"ו</t>
  </si>
  <si>
    <t>מתשע"ו נתוני אריאל כלולים בתוך נתוני האוניברסיטאות.</t>
  </si>
  <si>
    <t>Since 2015/16 data on Ariel University is included with the data on universities.</t>
  </si>
  <si>
    <t>תשע"ז</t>
  </si>
  <si>
    <t>תשע"ח</t>
  </si>
  <si>
    <t>תשע"ט</t>
  </si>
  <si>
    <t>תש"ף</t>
  </si>
  <si>
    <t>2015/16</t>
  </si>
  <si>
    <t>2016/17</t>
  </si>
  <si>
    <t>2017/18</t>
  </si>
  <si>
    <t>2018/19</t>
  </si>
  <si>
    <t>2019/20</t>
  </si>
  <si>
    <t>תשפ"א</t>
  </si>
  <si>
    <t>2020/21</t>
  </si>
  <si>
    <t xml:space="preserve">נתוני האוניברסיטאות אינם כוללים את האוניברסיטה הפתוחה. </t>
  </si>
  <si>
    <t>Universities data does not include the Open University of Israel.</t>
  </si>
  <si>
    <t>לכן יש להיזהר בהשוואת נתוני תשס"ג לשנים הקודמות.</t>
  </si>
  <si>
    <t>האוכלוסיה הערבית כוללת מוסלמים, נוצרים ערבים ודרוזים.</t>
  </si>
  <si>
    <t>לוח 15:</t>
  </si>
  <si>
    <t>Table 15:</t>
  </si>
  <si>
    <t>תשפ"ב</t>
  </si>
  <si>
    <t>2021/22</t>
  </si>
  <si>
    <t>מתשפ"ב נתוני אוניברסיטת רייכמן כלולים בתוך נתוני האוניברסיטאות.</t>
  </si>
  <si>
    <t>Since 2021/22 data on Reichman University is included with the data on universities.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</si>
</sst>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#."/>
    <numFmt numFmtId="168" formatCode="#.00"/>
    <numFmt numFmtId="169" formatCode="_(* #,##0.0_);_(* \(#,##0.0\);_(* &quot;-&quot;??_);_(@_)"/>
  </numFmts>
  <fonts count="12" x14ac:knownFonts="1">
    <font>
      <sz val="12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2"/>
      <name val="Courier"/>
      <family val="3"/>
    </font>
    <font>
      <sz val="10"/>
      <name val="David"/>
      <family val="2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b/>
      <sz val="10"/>
      <name val="David"/>
      <family val="2"/>
      <charset val="177"/>
    </font>
    <font>
      <sz val="10"/>
      <name val="Times New Roman"/>
      <family val="1"/>
      <charset val="177"/>
    </font>
    <font>
      <b/>
      <sz val="10"/>
      <name val="Times New Roman"/>
      <family val="1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43" fontId="11" fillId="0" borderId="0" applyFont="0" applyFill="0" applyBorder="0" applyAlignment="0" applyProtection="0"/>
    <xf numFmtId="167" fontId="5" fillId="0" borderId="0">
      <protection locked="0"/>
    </xf>
    <xf numFmtId="168" fontId="5" fillId="0" borderId="0">
      <protection locked="0"/>
    </xf>
    <xf numFmtId="167" fontId="6" fillId="0" borderId="0">
      <protection locked="0"/>
    </xf>
    <xf numFmtId="167" fontId="6" fillId="0" borderId="0">
      <protection locked="0"/>
    </xf>
    <xf numFmtId="0" fontId="11" fillId="0" borderId="0"/>
    <xf numFmtId="0" fontId="3" fillId="0" borderId="0" applyFont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5" fillId="0" borderId="1">
      <protection locked="0"/>
    </xf>
    <xf numFmtId="0" fontId="1" fillId="0" borderId="0"/>
  </cellStyleXfs>
  <cellXfs count="112">
    <xf numFmtId="0" fontId="0" fillId="0" borderId="0" xfId="0"/>
    <xf numFmtId="0" fontId="1" fillId="0" borderId="0" xfId="9"/>
    <xf numFmtId="0" fontId="1" fillId="0" borderId="0" xfId="9" applyFill="1"/>
    <xf numFmtId="0" fontId="4" fillId="0" borderId="0" xfId="9" applyFont="1" applyFill="1" applyBorder="1"/>
    <xf numFmtId="0" fontId="2" fillId="0" borderId="0" xfId="0" applyFont="1" applyFill="1" applyBorder="1"/>
    <xf numFmtId="0" fontId="9" fillId="0" borderId="0" xfId="0" applyFont="1" applyBorder="1"/>
    <xf numFmtId="0" fontId="9" fillId="0" borderId="0" xfId="7" applyFont="1" applyFill="1"/>
    <xf numFmtId="0" fontId="8" fillId="0" borderId="0" xfId="9" applyFont="1"/>
    <xf numFmtId="0" fontId="1" fillId="0" borderId="0" xfId="9" applyFont="1"/>
    <xf numFmtId="0" fontId="10" fillId="0" borderId="0" xfId="0" applyFont="1" applyBorder="1"/>
    <xf numFmtId="0" fontId="10" fillId="0" borderId="0" xfId="0" applyFont="1" applyFill="1" applyBorder="1"/>
    <xf numFmtId="0" fontId="4" fillId="0" borderId="0" xfId="9" applyFont="1"/>
    <xf numFmtId="0" fontId="7" fillId="0" borderId="0" xfId="0" applyFont="1" applyFill="1" applyBorder="1"/>
    <xf numFmtId="0" fontId="1" fillId="0" borderId="2" xfId="9" applyFont="1" applyBorder="1"/>
    <xf numFmtId="0" fontId="1" fillId="0" borderId="3" xfId="9" applyFont="1" applyBorder="1"/>
    <xf numFmtId="0" fontId="10" fillId="0" borderId="2" xfId="0" applyFont="1" applyFill="1" applyBorder="1"/>
    <xf numFmtId="0" fontId="1" fillId="0" borderId="0" xfId="9" applyFont="1" applyBorder="1"/>
    <xf numFmtId="0" fontId="10" fillId="0" borderId="5" xfId="0" applyFont="1" applyFill="1" applyBorder="1"/>
    <xf numFmtId="0" fontId="8" fillId="0" borderId="6" xfId="9" applyFont="1" applyBorder="1"/>
    <xf numFmtId="0" fontId="1" fillId="0" borderId="9" xfId="9" applyFont="1" applyBorder="1"/>
    <xf numFmtId="0" fontId="1" fillId="0" borderId="10" xfId="9" applyFont="1" applyBorder="1"/>
    <xf numFmtId="0" fontId="4" fillId="0" borderId="5" xfId="9" applyFont="1" applyBorder="1"/>
    <xf numFmtId="3" fontId="10" fillId="0" borderId="6" xfId="9" applyNumberFormat="1" applyFont="1" applyBorder="1"/>
    <xf numFmtId="3" fontId="7" fillId="0" borderId="7" xfId="9" applyNumberFormat="1" applyFont="1" applyBorder="1"/>
    <xf numFmtId="3" fontId="10" fillId="0" borderId="5" xfId="9" applyNumberFormat="1" applyFont="1" applyBorder="1"/>
    <xf numFmtId="0" fontId="7" fillId="0" borderId="5" xfId="0" applyFont="1" applyFill="1" applyBorder="1"/>
    <xf numFmtId="166" fontId="10" fillId="0" borderId="6" xfId="9" applyNumberFormat="1" applyFont="1" applyBorder="1"/>
    <xf numFmtId="166" fontId="7" fillId="0" borderId="7" xfId="9" applyNumberFormat="1" applyFont="1" applyBorder="1"/>
    <xf numFmtId="166" fontId="7" fillId="0" borderId="8" xfId="9" applyNumberFormat="1" applyFont="1" applyBorder="1"/>
    <xf numFmtId="166" fontId="10" fillId="0" borderId="5" xfId="9" applyNumberFormat="1" applyFont="1" applyBorder="1"/>
    <xf numFmtId="0" fontId="4" fillId="0" borderId="11" xfId="9" applyFont="1" applyBorder="1"/>
    <xf numFmtId="164" fontId="10" fillId="0" borderId="12" xfId="9" applyNumberFormat="1" applyFont="1" applyBorder="1"/>
    <xf numFmtId="164" fontId="7" fillId="0" borderId="13" xfId="9" applyNumberFormat="1" applyFont="1" applyBorder="1"/>
    <xf numFmtId="164" fontId="7" fillId="0" borderId="14" xfId="9" applyNumberFormat="1" applyFont="1" applyBorder="1"/>
    <xf numFmtId="164" fontId="10" fillId="0" borderId="11" xfId="9" applyNumberFormat="1" applyFont="1" applyBorder="1"/>
    <xf numFmtId="0" fontId="7" fillId="0" borderId="11" xfId="0" applyFont="1" applyFill="1" applyBorder="1"/>
    <xf numFmtId="164" fontId="10" fillId="0" borderId="3" xfId="9" applyNumberFormat="1" applyFont="1" applyBorder="1"/>
    <xf numFmtId="164" fontId="7" fillId="0" borderId="9" xfId="9" applyNumberFormat="1" applyFont="1" applyBorder="1"/>
    <xf numFmtId="164" fontId="7" fillId="0" borderId="10" xfId="9" applyNumberFormat="1" applyFont="1" applyBorder="1"/>
    <xf numFmtId="164" fontId="10" fillId="0" borderId="2" xfId="9" applyNumberFormat="1" applyFont="1" applyBorder="1"/>
    <xf numFmtId="166" fontId="7" fillId="0" borderId="13" xfId="9" applyNumberFormat="1" applyFont="1" applyBorder="1"/>
    <xf numFmtId="164" fontId="7" fillId="0" borderId="15" xfId="9" applyNumberFormat="1" applyFont="1" applyBorder="1"/>
    <xf numFmtId="164" fontId="7" fillId="0" borderId="8" xfId="9" applyNumberFormat="1" applyFont="1" applyBorder="1"/>
    <xf numFmtId="166" fontId="7" fillId="0" borderId="13" xfId="9" applyNumberFormat="1" applyFont="1" applyFill="1" applyBorder="1"/>
    <xf numFmtId="164" fontId="10" fillId="0" borderId="11" xfId="9" applyNumberFormat="1" applyFont="1" applyFill="1" applyBorder="1"/>
    <xf numFmtId="0" fontId="8" fillId="0" borderId="6" xfId="9" applyFont="1" applyFill="1" applyBorder="1"/>
    <xf numFmtId="164" fontId="10" fillId="0" borderId="3" xfId="9" applyNumberFormat="1" applyFont="1" applyFill="1" applyBorder="1"/>
    <xf numFmtId="164" fontId="7" fillId="0" borderId="9" xfId="9" applyNumberFormat="1" applyFont="1" applyFill="1" applyBorder="1"/>
    <xf numFmtId="164" fontId="7" fillId="0" borderId="10" xfId="9" applyNumberFormat="1" applyFont="1" applyFill="1" applyBorder="1"/>
    <xf numFmtId="164" fontId="10" fillId="0" borderId="2" xfId="9" applyNumberFormat="1" applyFont="1" applyFill="1" applyBorder="1"/>
    <xf numFmtId="0" fontId="1" fillId="0" borderId="0" xfId="9" applyFont="1" applyFill="1"/>
    <xf numFmtId="0" fontId="4" fillId="0" borderId="5" xfId="9" applyFont="1" applyFill="1" applyBorder="1"/>
    <xf numFmtId="3" fontId="10" fillId="0" borderId="6" xfId="9" applyNumberFormat="1" applyFont="1" applyFill="1" applyBorder="1"/>
    <xf numFmtId="3" fontId="7" fillId="0" borderId="7" xfId="9" applyNumberFormat="1" applyFont="1" applyFill="1" applyBorder="1"/>
    <xf numFmtId="3" fontId="10" fillId="0" borderId="5" xfId="9" applyNumberFormat="1" applyFont="1" applyFill="1" applyBorder="1"/>
    <xf numFmtId="166" fontId="10" fillId="0" borderId="6" xfId="9" applyNumberFormat="1" applyFont="1" applyFill="1" applyBorder="1"/>
    <xf numFmtId="164" fontId="7" fillId="0" borderId="15" xfId="9" applyNumberFormat="1" applyFont="1" applyFill="1" applyBorder="1"/>
    <xf numFmtId="164" fontId="7" fillId="0" borderId="8" xfId="9" applyNumberFormat="1" applyFont="1" applyFill="1" applyBorder="1"/>
    <xf numFmtId="166" fontId="10" fillId="0" borderId="5" xfId="9" applyNumberFormat="1" applyFont="1" applyFill="1" applyBorder="1"/>
    <xf numFmtId="0" fontId="4" fillId="0" borderId="11" xfId="9" applyFont="1" applyFill="1" applyBorder="1"/>
    <xf numFmtId="164" fontId="10" fillId="0" borderId="12" xfId="9" applyNumberFormat="1" applyFont="1" applyFill="1" applyBorder="1"/>
    <xf numFmtId="0" fontId="10" fillId="0" borderId="6" xfId="9" applyFont="1" applyBorder="1"/>
    <xf numFmtId="0" fontId="4" fillId="0" borderId="0" xfId="0" applyFont="1" applyFill="1" applyBorder="1"/>
    <xf numFmtId="164" fontId="10" fillId="0" borderId="11" xfId="10" applyNumberFormat="1" applyFont="1" applyFill="1" applyBorder="1"/>
    <xf numFmtId="0" fontId="4" fillId="0" borderId="13" xfId="9" applyFont="1" applyBorder="1" applyAlignment="1">
      <alignment horizontal="center" vertical="top" wrapText="1"/>
    </xf>
    <xf numFmtId="0" fontId="4" fillId="0" borderId="16" xfId="9" applyFont="1" applyBorder="1" applyAlignment="1">
      <alignment horizontal="center" vertical="top" wrapText="1"/>
    </xf>
    <xf numFmtId="0" fontId="1" fillId="0" borderId="0" xfId="9" applyFont="1" applyAlignment="1">
      <alignment horizontal="center" vertical="top"/>
    </xf>
    <xf numFmtId="0" fontId="8" fillId="0" borderId="17" xfId="9" applyFont="1" applyBorder="1" applyAlignment="1">
      <alignment horizontal="center" vertical="center"/>
    </xf>
    <xf numFmtId="0" fontId="8" fillId="0" borderId="5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9" applyFont="1" applyAlignment="1">
      <alignment horizontal="center" vertical="center"/>
    </xf>
    <xf numFmtId="164" fontId="10" fillId="0" borderId="19" xfId="9" applyNumberFormat="1" applyFont="1" applyFill="1" applyBorder="1"/>
    <xf numFmtId="166" fontId="10" fillId="0" borderId="20" xfId="9" applyNumberFormat="1" applyFont="1" applyFill="1" applyBorder="1"/>
    <xf numFmtId="164" fontId="10" fillId="0" borderId="21" xfId="10" applyNumberFormat="1" applyFont="1" applyFill="1" applyBorder="1"/>
    <xf numFmtId="3" fontId="7" fillId="0" borderId="8" xfId="9" applyNumberFormat="1" applyFont="1" applyFill="1" applyBorder="1"/>
    <xf numFmtId="166" fontId="7" fillId="0" borderId="14" xfId="9" applyNumberFormat="1" applyFont="1" applyFill="1" applyBorder="1"/>
    <xf numFmtId="3" fontId="10" fillId="0" borderId="0" xfId="9" applyNumberFormat="1" applyFont="1" applyFill="1" applyBorder="1"/>
    <xf numFmtId="43" fontId="7" fillId="0" borderId="8" xfId="1" applyFont="1" applyFill="1" applyBorder="1"/>
    <xf numFmtId="164" fontId="10" fillId="0" borderId="12" xfId="10" applyNumberFormat="1" applyFont="1" applyFill="1" applyBorder="1"/>
    <xf numFmtId="164" fontId="7" fillId="0" borderId="13" xfId="10" applyNumberFormat="1" applyFont="1" applyFill="1" applyBorder="1"/>
    <xf numFmtId="43" fontId="7" fillId="0" borderId="14" xfId="1" applyFont="1" applyFill="1" applyBorder="1"/>
    <xf numFmtId="164" fontId="10" fillId="0" borderId="0" xfId="9" applyNumberFormat="1" applyFont="1" applyFill="1" applyBorder="1"/>
    <xf numFmtId="0" fontId="1" fillId="0" borderId="0" xfId="13" applyFont="1" applyFill="1"/>
    <xf numFmtId="0" fontId="1" fillId="0" borderId="0" xfId="13" applyFont="1" applyFill="1" applyBorder="1"/>
    <xf numFmtId="3" fontId="1" fillId="0" borderId="0" xfId="13" applyNumberFormat="1" applyFont="1" applyFill="1" applyBorder="1"/>
    <xf numFmtId="165" fontId="1" fillId="0" borderId="0" xfId="10" applyNumberFormat="1" applyFont="1" applyFill="1"/>
    <xf numFmtId="3" fontId="7" fillId="0" borderId="0" xfId="9" applyNumberFormat="1" applyFont="1" applyFill="1" applyBorder="1"/>
    <xf numFmtId="164" fontId="7" fillId="0" borderId="0" xfId="9" applyNumberFormat="1" applyFont="1" applyFill="1" applyBorder="1"/>
    <xf numFmtId="166" fontId="10" fillId="0" borderId="0" xfId="9" applyNumberFormat="1" applyFont="1" applyFill="1" applyBorder="1"/>
    <xf numFmtId="169" fontId="7" fillId="0" borderId="0" xfId="1" applyNumberFormat="1" applyFont="1" applyFill="1" applyBorder="1"/>
    <xf numFmtId="0" fontId="4" fillId="0" borderId="0" xfId="13" applyFont="1" applyFill="1" applyBorder="1"/>
    <xf numFmtId="0" fontId="7" fillId="0" borderId="0" xfId="7" applyFont="1" applyFill="1"/>
    <xf numFmtId="0" fontId="8" fillId="0" borderId="22" xfId="9" applyFont="1" applyBorder="1" applyAlignment="1">
      <alignment horizontal="center" vertical="center" wrapText="1"/>
    </xf>
    <xf numFmtId="0" fontId="8" fillId="0" borderId="23" xfId="9" applyFont="1" applyBorder="1" applyAlignment="1">
      <alignment horizontal="center" vertical="center" wrapText="1"/>
    </xf>
    <xf numFmtId="0" fontId="8" fillId="0" borderId="24" xfId="9" applyFont="1" applyBorder="1" applyAlignment="1">
      <alignment horizontal="center" vertical="center" wrapText="1"/>
    </xf>
    <xf numFmtId="0" fontId="4" fillId="0" borderId="4" xfId="9" applyFont="1" applyBorder="1" applyAlignment="1">
      <alignment horizontal="center" wrapText="1"/>
    </xf>
    <xf numFmtId="0" fontId="4" fillId="0" borderId="25" xfId="9" applyFont="1" applyBorder="1" applyAlignment="1">
      <alignment horizontal="center" wrapText="1"/>
    </xf>
    <xf numFmtId="0" fontId="4" fillId="0" borderId="26" xfId="9" applyFont="1" applyBorder="1" applyAlignment="1">
      <alignment horizontal="center" wrapText="1"/>
    </xf>
    <xf numFmtId="0" fontId="4" fillId="0" borderId="27" xfId="9" applyFont="1" applyBorder="1" applyAlignment="1">
      <alignment horizontal="center" wrapText="1"/>
    </xf>
    <xf numFmtId="0" fontId="1" fillId="0" borderId="2" xfId="9" applyFont="1" applyBorder="1" applyAlignment="1">
      <alignment horizontal="center" vertical="center"/>
    </xf>
    <xf numFmtId="0" fontId="1" fillId="0" borderId="5" xfId="9" applyFont="1" applyBorder="1" applyAlignment="1">
      <alignment horizontal="center" vertical="center"/>
    </xf>
    <xf numFmtId="0" fontId="1" fillId="0" borderId="11" xfId="9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2" xfId="9" applyFont="1" applyBorder="1" applyAlignment="1">
      <alignment horizontal="center" vertical="center" wrapText="1"/>
    </xf>
    <xf numFmtId="0" fontId="8" fillId="0" borderId="5" xfId="9" applyFont="1" applyBorder="1" applyAlignment="1">
      <alignment horizontal="center" vertical="center" wrapText="1"/>
    </xf>
    <xf numFmtId="0" fontId="8" fillId="0" borderId="11" xfId="9" applyFont="1" applyBorder="1" applyAlignment="1">
      <alignment horizontal="center" vertical="center" wrapText="1"/>
    </xf>
    <xf numFmtId="0" fontId="8" fillId="0" borderId="2" xfId="9" applyFont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0" fontId="8" fillId="0" borderId="11" xfId="9" applyFont="1" applyBorder="1" applyAlignment="1">
      <alignment horizontal="center" vertical="center"/>
    </xf>
  </cellXfs>
  <cellStyles count="14">
    <cellStyle name="Comma" xfId="1" builtinId="3"/>
    <cellStyle name="Date" xfId="2"/>
    <cellStyle name="Fixed" xfId="3"/>
    <cellStyle name="Heading1" xfId="4"/>
    <cellStyle name="Heading2" xfId="5"/>
    <cellStyle name="Normal" xfId="0" builtinId="0"/>
    <cellStyle name="Normal 2" xfId="6"/>
    <cellStyle name="Normal 3" xfId="13"/>
    <cellStyle name="Normal_Tables301-307 2" xfId="7"/>
    <cellStyle name="Normal_נשים בהג_שדולת הנשים" xfId="8"/>
    <cellStyle name="Normal_סטודנטים ערבים_180505" xfId="9"/>
    <cellStyle name="Percent" xfId="10" builtinId="5"/>
    <cellStyle name="Percent 2" xfId="11"/>
    <cellStyle name="Total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rightToLeft="1" tabSelected="1" topLeftCell="A90" zoomScaleNormal="100" zoomScaleSheetLayoutView="100" workbookViewId="0">
      <selection activeCell="E114" sqref="E114"/>
    </sheetView>
  </sheetViews>
  <sheetFormatPr defaultColWidth="6.3984375" defaultRowHeight="14.25" x14ac:dyDescent="0.2"/>
  <cols>
    <col min="1" max="1" width="14" style="1" customWidth="1"/>
    <col min="2" max="3" width="9.3984375" style="1" customWidth="1"/>
    <col min="4" max="5" width="9" style="1" customWidth="1"/>
    <col min="6" max="7" width="9.3984375" style="1" customWidth="1"/>
    <col min="8" max="8" width="19.3984375" style="4" customWidth="1"/>
    <col min="9" max="16384" width="6.3984375" style="1"/>
  </cols>
  <sheetData>
    <row r="1" spans="1:15" s="8" customFormat="1" ht="12.75" x14ac:dyDescent="0.2">
      <c r="A1" s="7" t="s">
        <v>81</v>
      </c>
      <c r="H1" s="9" t="s">
        <v>82</v>
      </c>
    </row>
    <row r="2" spans="1:15" s="8" customFormat="1" ht="12.75" x14ac:dyDescent="0.2">
      <c r="A2" s="7" t="s">
        <v>28</v>
      </c>
      <c r="H2" s="10" t="s">
        <v>27</v>
      </c>
      <c r="O2" s="9"/>
    </row>
    <row r="3" spans="1:15" s="8" customFormat="1" ht="12.75" x14ac:dyDescent="0.2">
      <c r="A3" s="11" t="s">
        <v>29</v>
      </c>
      <c r="H3" s="12" t="s">
        <v>30</v>
      </c>
      <c r="O3" s="9"/>
    </row>
    <row r="4" spans="1:15" s="8" customFormat="1" ht="12.75" x14ac:dyDescent="0.2">
      <c r="A4" s="7"/>
      <c r="H4" s="10"/>
    </row>
    <row r="5" spans="1:15" s="8" customFormat="1" ht="15" customHeight="1" x14ac:dyDescent="0.2">
      <c r="A5" s="100"/>
      <c r="B5" s="109" t="s">
        <v>0</v>
      </c>
      <c r="C5" s="93" t="s">
        <v>7</v>
      </c>
      <c r="D5" s="96" t="s">
        <v>6</v>
      </c>
      <c r="E5" s="97"/>
      <c r="F5" s="106" t="s">
        <v>2</v>
      </c>
      <c r="G5" s="106" t="s">
        <v>53</v>
      </c>
      <c r="H5" s="103"/>
    </row>
    <row r="6" spans="1:15" s="8" customFormat="1" ht="15" customHeight="1" x14ac:dyDescent="0.2">
      <c r="A6" s="101"/>
      <c r="B6" s="110"/>
      <c r="C6" s="94"/>
      <c r="D6" s="98" t="s">
        <v>25</v>
      </c>
      <c r="E6" s="99"/>
      <c r="F6" s="107"/>
      <c r="G6" s="107"/>
      <c r="H6" s="104"/>
    </row>
    <row r="7" spans="1:15" s="66" customFormat="1" ht="44.25" customHeight="1" x14ac:dyDescent="0.3">
      <c r="A7" s="101"/>
      <c r="B7" s="111"/>
      <c r="C7" s="95"/>
      <c r="D7" s="64" t="s">
        <v>1</v>
      </c>
      <c r="E7" s="65" t="s">
        <v>59</v>
      </c>
      <c r="F7" s="108"/>
      <c r="G7" s="108"/>
      <c r="H7" s="104"/>
    </row>
    <row r="8" spans="1:15" s="71" customFormat="1" ht="51" x14ac:dyDescent="0.3">
      <c r="A8" s="102"/>
      <c r="B8" s="67" t="s">
        <v>22</v>
      </c>
      <c r="C8" s="68" t="s">
        <v>24</v>
      </c>
      <c r="D8" s="69" t="s">
        <v>23</v>
      </c>
      <c r="E8" s="70" t="s">
        <v>60</v>
      </c>
      <c r="F8" s="68" t="s">
        <v>26</v>
      </c>
      <c r="G8" s="68" t="s">
        <v>58</v>
      </c>
      <c r="H8" s="105"/>
    </row>
    <row r="9" spans="1:15" s="8" customFormat="1" ht="15" customHeight="1" x14ac:dyDescent="0.2">
      <c r="A9" s="18" t="s">
        <v>4</v>
      </c>
      <c r="B9" s="61"/>
      <c r="C9" s="14"/>
      <c r="D9" s="19"/>
      <c r="E9" s="20"/>
      <c r="F9" s="14"/>
      <c r="G9" s="13"/>
      <c r="H9" s="15" t="s">
        <v>31</v>
      </c>
    </row>
    <row r="10" spans="1:15" s="8" customFormat="1" ht="15" customHeight="1" x14ac:dyDescent="0.2">
      <c r="A10" s="21" t="s">
        <v>3</v>
      </c>
      <c r="B10" s="22">
        <f>C10+F10+G10</f>
        <v>127448</v>
      </c>
      <c r="C10" s="22">
        <f>D10+E10</f>
        <v>74194</v>
      </c>
      <c r="D10" s="23">
        <v>66935</v>
      </c>
      <c r="E10" s="23">
        <v>7259</v>
      </c>
      <c r="F10" s="22">
        <v>33250</v>
      </c>
      <c r="G10" s="24">
        <v>20004</v>
      </c>
      <c r="H10" s="25" t="s">
        <v>44</v>
      </c>
    </row>
    <row r="11" spans="1:15" s="8" customFormat="1" ht="15" customHeight="1" x14ac:dyDescent="0.2">
      <c r="A11" s="21" t="s">
        <v>8</v>
      </c>
      <c r="B11" s="26">
        <v>100</v>
      </c>
      <c r="C11" s="26">
        <v>100</v>
      </c>
      <c r="D11" s="27">
        <v>100</v>
      </c>
      <c r="E11" s="28">
        <v>100</v>
      </c>
      <c r="F11" s="29">
        <v>100</v>
      </c>
      <c r="G11" s="29">
        <v>100</v>
      </c>
      <c r="H11" s="25" t="s">
        <v>45</v>
      </c>
    </row>
    <row r="12" spans="1:15" s="8" customFormat="1" ht="15" customHeight="1" x14ac:dyDescent="0.2">
      <c r="A12" s="30" t="s">
        <v>9</v>
      </c>
      <c r="B12" s="31">
        <v>10.087343822124565</v>
      </c>
      <c r="C12" s="31">
        <v>8.977852302102983</v>
      </c>
      <c r="D12" s="32">
        <v>8.1295008691333486</v>
      </c>
      <c r="E12" s="33">
        <v>16.640964531052852</v>
      </c>
      <c r="F12" s="31">
        <v>6</v>
      </c>
      <c r="G12" s="34">
        <v>20.880441313015456</v>
      </c>
      <c r="H12" s="35" t="s">
        <v>43</v>
      </c>
    </row>
    <row r="13" spans="1:15" s="8" customFormat="1" ht="15" customHeight="1" x14ac:dyDescent="0.2">
      <c r="A13" s="18" t="s">
        <v>5</v>
      </c>
      <c r="B13" s="36"/>
      <c r="C13" s="36"/>
      <c r="D13" s="37"/>
      <c r="E13" s="38"/>
      <c r="F13" s="36"/>
      <c r="G13" s="39"/>
      <c r="H13" s="15" t="s">
        <v>32</v>
      </c>
    </row>
    <row r="14" spans="1:15" s="8" customFormat="1" ht="15" customHeight="1" x14ac:dyDescent="0.2">
      <c r="A14" s="21" t="s">
        <v>3</v>
      </c>
      <c r="B14" s="22">
        <f>C14+F14+G14</f>
        <v>130877</v>
      </c>
      <c r="C14" s="22">
        <f>D14+E14</f>
        <v>73906</v>
      </c>
      <c r="D14" s="23">
        <v>66549</v>
      </c>
      <c r="E14" s="23">
        <v>7357</v>
      </c>
      <c r="F14" s="24">
        <v>37325</v>
      </c>
      <c r="G14" s="24">
        <v>19646</v>
      </c>
      <c r="H14" s="25" t="s">
        <v>44</v>
      </c>
    </row>
    <row r="15" spans="1:15" s="8" customFormat="1" ht="15" customHeight="1" x14ac:dyDescent="0.2">
      <c r="A15" s="21" t="s">
        <v>8</v>
      </c>
      <c r="B15" s="26">
        <v>100</v>
      </c>
      <c r="C15" s="26">
        <v>100</v>
      </c>
      <c r="D15" s="27">
        <v>100</v>
      </c>
      <c r="E15" s="28">
        <v>100</v>
      </c>
      <c r="F15" s="29">
        <v>100</v>
      </c>
      <c r="G15" s="29">
        <v>100</v>
      </c>
      <c r="H15" s="25" t="s">
        <v>45</v>
      </c>
    </row>
    <row r="16" spans="1:15" s="8" customFormat="1" ht="15" customHeight="1" x14ac:dyDescent="0.2">
      <c r="A16" s="30" t="s">
        <v>9</v>
      </c>
      <c r="B16" s="31">
        <v>10.310101087280424</v>
      </c>
      <c r="C16" s="31">
        <v>9.6</v>
      </c>
      <c r="D16" s="32">
        <v>8.8639143020789799</v>
      </c>
      <c r="E16" s="32">
        <v>16.3815880962314</v>
      </c>
      <c r="F16" s="34">
        <v>5.3</v>
      </c>
      <c r="G16" s="34">
        <v>22.5</v>
      </c>
      <c r="H16" s="35" t="s">
        <v>43</v>
      </c>
    </row>
    <row r="17" spans="1:8" s="8" customFormat="1" ht="15" customHeight="1" x14ac:dyDescent="0.2">
      <c r="A17" s="18" t="s">
        <v>11</v>
      </c>
      <c r="B17" s="36"/>
      <c r="C17" s="36"/>
      <c r="D17" s="37"/>
      <c r="E17" s="38"/>
      <c r="F17" s="16"/>
      <c r="G17" s="39"/>
      <c r="H17" s="15" t="s">
        <v>33</v>
      </c>
    </row>
    <row r="18" spans="1:8" s="8" customFormat="1" ht="15" customHeight="1" x14ac:dyDescent="0.2">
      <c r="A18" s="21" t="s">
        <v>3</v>
      </c>
      <c r="B18" s="22">
        <f>C18+F18+G18</f>
        <v>137801</v>
      </c>
      <c r="C18" s="22">
        <f>D18+E18</f>
        <v>75430</v>
      </c>
      <c r="D18" s="23">
        <v>67543</v>
      </c>
      <c r="E18" s="23">
        <v>7887</v>
      </c>
      <c r="F18" s="24">
        <v>42371</v>
      </c>
      <c r="G18" s="24">
        <v>20000</v>
      </c>
      <c r="H18" s="25" t="s">
        <v>44</v>
      </c>
    </row>
    <row r="19" spans="1:8" s="8" customFormat="1" ht="15" customHeight="1" x14ac:dyDescent="0.2">
      <c r="A19" s="21" t="s">
        <v>8</v>
      </c>
      <c r="B19" s="26">
        <v>100</v>
      </c>
      <c r="C19" s="26">
        <v>100</v>
      </c>
      <c r="D19" s="27">
        <v>100</v>
      </c>
      <c r="E19" s="28">
        <v>100</v>
      </c>
      <c r="F19" s="29">
        <v>100</v>
      </c>
      <c r="G19" s="29">
        <v>100</v>
      </c>
      <c r="H19" s="25" t="s">
        <v>45</v>
      </c>
    </row>
    <row r="20" spans="1:8" s="8" customFormat="1" ht="15" customHeight="1" x14ac:dyDescent="0.2">
      <c r="A20" s="30" t="s">
        <v>9</v>
      </c>
      <c r="B20" s="31">
        <v>10.553085109743916</v>
      </c>
      <c r="C20" s="31">
        <v>9.7999999999999989</v>
      </c>
      <c r="D20" s="40">
        <v>9.1517247779398119</v>
      </c>
      <c r="E20" s="40">
        <v>15.351724777939809</v>
      </c>
      <c r="F20" s="34">
        <v>5.4730589732711072</v>
      </c>
      <c r="G20" s="34">
        <v>24.155634972567576</v>
      </c>
      <c r="H20" s="35" t="s">
        <v>43</v>
      </c>
    </row>
    <row r="21" spans="1:8" s="8" customFormat="1" ht="15" customHeight="1" x14ac:dyDescent="0.2">
      <c r="A21" s="18" t="s">
        <v>12</v>
      </c>
      <c r="B21" s="36"/>
      <c r="C21" s="36"/>
      <c r="D21" s="37"/>
      <c r="E21" s="38"/>
      <c r="F21" s="39"/>
      <c r="G21" s="39"/>
      <c r="H21" s="15" t="s">
        <v>34</v>
      </c>
    </row>
    <row r="22" spans="1:8" s="8" customFormat="1" ht="15" customHeight="1" x14ac:dyDescent="0.2">
      <c r="A22" s="21" t="s">
        <v>3</v>
      </c>
      <c r="B22" s="22">
        <f>C22+F22+G22</f>
        <v>144441</v>
      </c>
      <c r="C22" s="22">
        <f>D22+E22</f>
        <v>76695</v>
      </c>
      <c r="D22" s="23">
        <v>68332</v>
      </c>
      <c r="E22" s="23">
        <v>8363</v>
      </c>
      <c r="F22" s="24">
        <v>47046</v>
      </c>
      <c r="G22" s="24">
        <v>20700</v>
      </c>
      <c r="H22" s="25" t="s">
        <v>44</v>
      </c>
    </row>
    <row r="23" spans="1:8" s="8" customFormat="1" ht="15" customHeight="1" x14ac:dyDescent="0.2">
      <c r="A23" s="21" t="s">
        <v>8</v>
      </c>
      <c r="B23" s="26">
        <v>100</v>
      </c>
      <c r="C23" s="26">
        <v>100</v>
      </c>
      <c r="D23" s="41">
        <v>100</v>
      </c>
      <c r="E23" s="42">
        <v>100</v>
      </c>
      <c r="F23" s="29">
        <v>100</v>
      </c>
      <c r="G23" s="29">
        <v>100</v>
      </c>
      <c r="H23" s="25" t="s">
        <v>45</v>
      </c>
    </row>
    <row r="24" spans="1:8" s="8" customFormat="1" ht="15" customHeight="1" x14ac:dyDescent="0.2">
      <c r="A24" s="30" t="s">
        <v>9</v>
      </c>
      <c r="B24" s="31">
        <v>10.485336573410597</v>
      </c>
      <c r="C24" s="31">
        <v>9.5</v>
      </c>
      <c r="D24" s="40">
        <v>8.9369342573735189</v>
      </c>
      <c r="E24" s="40">
        <v>13.981224489795913</v>
      </c>
      <c r="F24" s="34">
        <v>4.6932789185052926</v>
      </c>
      <c r="G24" s="34">
        <v>27.3</v>
      </c>
      <c r="H24" s="35" t="s">
        <v>43</v>
      </c>
    </row>
    <row r="25" spans="1:8" s="8" customFormat="1" ht="15" customHeight="1" x14ac:dyDescent="0.2">
      <c r="A25" s="18" t="s">
        <v>10</v>
      </c>
      <c r="B25" s="36"/>
      <c r="C25" s="36"/>
      <c r="D25" s="37"/>
      <c r="E25" s="38"/>
      <c r="F25" s="39"/>
      <c r="G25" s="39"/>
      <c r="H25" s="15" t="s">
        <v>35</v>
      </c>
    </row>
    <row r="26" spans="1:8" s="8" customFormat="1" ht="15" customHeight="1" x14ac:dyDescent="0.2">
      <c r="A26" s="21" t="s">
        <v>3</v>
      </c>
      <c r="B26" s="22">
        <f>C26+F26+G26</f>
        <v>151500</v>
      </c>
      <c r="C26" s="22">
        <f>D26+E26</f>
        <v>78715</v>
      </c>
      <c r="D26" s="23">
        <v>70204</v>
      </c>
      <c r="E26" s="23">
        <v>8511</v>
      </c>
      <c r="F26" s="24">
        <v>51085</v>
      </c>
      <c r="G26" s="24">
        <v>21700</v>
      </c>
      <c r="H26" s="25" t="s">
        <v>44</v>
      </c>
    </row>
    <row r="27" spans="1:8" s="8" customFormat="1" ht="15" customHeight="1" x14ac:dyDescent="0.2">
      <c r="A27" s="21" t="s">
        <v>8</v>
      </c>
      <c r="B27" s="26">
        <v>100</v>
      </c>
      <c r="C27" s="26">
        <v>100</v>
      </c>
      <c r="D27" s="41">
        <v>100</v>
      </c>
      <c r="E27" s="42">
        <v>100</v>
      </c>
      <c r="F27" s="29">
        <v>100</v>
      </c>
      <c r="G27" s="29">
        <v>100</v>
      </c>
      <c r="H27" s="25" t="s">
        <v>45</v>
      </c>
    </row>
    <row r="28" spans="1:8" s="8" customFormat="1" ht="15" customHeight="1" x14ac:dyDescent="0.2">
      <c r="A28" s="30" t="s">
        <v>9</v>
      </c>
      <c r="B28" s="31">
        <v>10.742039127316987</v>
      </c>
      <c r="C28" s="31">
        <v>9.8000000000000007</v>
      </c>
      <c r="D28" s="40">
        <v>9.1476032137913315</v>
      </c>
      <c r="E28" s="40">
        <v>15.115457115928368</v>
      </c>
      <c r="F28" s="34">
        <v>4.9818929235587746</v>
      </c>
      <c r="G28" s="34">
        <v>27.719443676890489</v>
      </c>
      <c r="H28" s="35" t="s">
        <v>43</v>
      </c>
    </row>
    <row r="29" spans="1:8" s="8" customFormat="1" ht="15" customHeight="1" x14ac:dyDescent="0.2">
      <c r="A29" s="18" t="s">
        <v>13</v>
      </c>
      <c r="B29" s="36"/>
      <c r="C29" s="36"/>
      <c r="D29" s="37"/>
      <c r="E29" s="38"/>
      <c r="F29" s="39"/>
      <c r="G29" s="39"/>
      <c r="H29" s="15" t="s">
        <v>36</v>
      </c>
    </row>
    <row r="30" spans="1:8" s="8" customFormat="1" ht="15" customHeight="1" x14ac:dyDescent="0.2">
      <c r="A30" s="21" t="s">
        <v>3</v>
      </c>
      <c r="B30" s="22">
        <f>C30+F30+G30</f>
        <v>155895</v>
      </c>
      <c r="C30" s="22">
        <f>D30+E30</f>
        <v>78450</v>
      </c>
      <c r="D30" s="23">
        <v>69910</v>
      </c>
      <c r="E30" s="23">
        <v>8540</v>
      </c>
      <c r="F30" s="24">
        <v>54987</v>
      </c>
      <c r="G30" s="24">
        <v>22458</v>
      </c>
      <c r="H30" s="25" t="s">
        <v>44</v>
      </c>
    </row>
    <row r="31" spans="1:8" s="8" customFormat="1" ht="15" customHeight="1" x14ac:dyDescent="0.2">
      <c r="A31" s="21" t="s">
        <v>8</v>
      </c>
      <c r="B31" s="26">
        <v>100</v>
      </c>
      <c r="C31" s="26">
        <v>100</v>
      </c>
      <c r="D31" s="41">
        <v>100</v>
      </c>
      <c r="E31" s="42">
        <v>100</v>
      </c>
      <c r="F31" s="29">
        <v>100</v>
      </c>
      <c r="G31" s="29">
        <v>100</v>
      </c>
      <c r="H31" s="25" t="s">
        <v>45</v>
      </c>
    </row>
    <row r="32" spans="1:8" s="8" customFormat="1" ht="15" customHeight="1" x14ac:dyDescent="0.2">
      <c r="A32" s="30" t="s">
        <v>9</v>
      </c>
      <c r="B32" s="31">
        <v>11.435082587639116</v>
      </c>
      <c r="C32" s="31">
        <v>10.1</v>
      </c>
      <c r="D32" s="40">
        <v>9.3000000000000007</v>
      </c>
      <c r="E32" s="40">
        <v>16.8</v>
      </c>
      <c r="F32" s="34">
        <v>5.6</v>
      </c>
      <c r="G32" s="34">
        <v>30.385608691780213</v>
      </c>
      <c r="H32" s="35" t="s">
        <v>43</v>
      </c>
    </row>
    <row r="33" spans="1:8" s="8" customFormat="1" ht="15" customHeight="1" x14ac:dyDescent="0.2">
      <c r="A33" s="18" t="s">
        <v>14</v>
      </c>
      <c r="B33" s="36"/>
      <c r="C33" s="36"/>
      <c r="D33" s="37"/>
      <c r="E33" s="38"/>
      <c r="F33" s="39"/>
      <c r="G33" s="39"/>
      <c r="H33" s="15" t="s">
        <v>37</v>
      </c>
    </row>
    <row r="34" spans="1:8" s="8" customFormat="1" ht="15" customHeight="1" x14ac:dyDescent="0.2">
      <c r="A34" s="21" t="s">
        <v>3</v>
      </c>
      <c r="B34" s="22">
        <f>C34+F34+G34</f>
        <v>158709</v>
      </c>
      <c r="C34" s="22">
        <f>D34+E34</f>
        <v>76815</v>
      </c>
      <c r="D34" s="23">
        <v>68672</v>
      </c>
      <c r="E34" s="23">
        <v>8143</v>
      </c>
      <c r="F34" s="24">
        <v>60825</v>
      </c>
      <c r="G34" s="24">
        <v>21069</v>
      </c>
      <c r="H34" s="25" t="s">
        <v>44</v>
      </c>
    </row>
    <row r="35" spans="1:8" s="8" customFormat="1" ht="15" customHeight="1" x14ac:dyDescent="0.2">
      <c r="A35" s="21" t="s">
        <v>8</v>
      </c>
      <c r="B35" s="26">
        <v>100</v>
      </c>
      <c r="C35" s="26">
        <v>100</v>
      </c>
      <c r="D35" s="41">
        <v>100</v>
      </c>
      <c r="E35" s="42">
        <v>100</v>
      </c>
      <c r="F35" s="29">
        <v>100</v>
      </c>
      <c r="G35" s="29">
        <v>100</v>
      </c>
      <c r="H35" s="25" t="s">
        <v>45</v>
      </c>
    </row>
    <row r="36" spans="1:8" s="8" customFormat="1" ht="15" customHeight="1" x14ac:dyDescent="0.2">
      <c r="A36" s="30" t="s">
        <v>9</v>
      </c>
      <c r="B36" s="31">
        <v>11.047611666635161</v>
      </c>
      <c r="C36" s="31">
        <v>10.6</v>
      </c>
      <c r="D36" s="40">
        <v>9.6</v>
      </c>
      <c r="E36" s="40">
        <v>19.3</v>
      </c>
      <c r="F36" s="34">
        <v>5.6</v>
      </c>
      <c r="G36" s="34">
        <v>28.406492951730026</v>
      </c>
      <c r="H36" s="35" t="s">
        <v>43</v>
      </c>
    </row>
    <row r="37" spans="1:8" s="8" customFormat="1" ht="15" customHeight="1" x14ac:dyDescent="0.2">
      <c r="A37" s="18" t="s">
        <v>15</v>
      </c>
      <c r="B37" s="36"/>
      <c r="C37" s="36"/>
      <c r="D37" s="37"/>
      <c r="E37" s="38"/>
      <c r="F37" s="39"/>
      <c r="G37" s="39"/>
      <c r="H37" s="17" t="s">
        <v>38</v>
      </c>
    </row>
    <row r="38" spans="1:8" s="8" customFormat="1" ht="15" customHeight="1" x14ac:dyDescent="0.2">
      <c r="A38" s="21" t="s">
        <v>3</v>
      </c>
      <c r="B38" s="22">
        <f>C38+F38+G38</f>
        <v>163296</v>
      </c>
      <c r="C38" s="22">
        <f>D38+E38</f>
        <v>76155</v>
      </c>
      <c r="D38" s="23">
        <v>67695</v>
      </c>
      <c r="E38" s="23">
        <v>8460</v>
      </c>
      <c r="F38" s="24">
        <v>65926</v>
      </c>
      <c r="G38" s="24">
        <v>21215</v>
      </c>
      <c r="H38" s="25" t="s">
        <v>44</v>
      </c>
    </row>
    <row r="39" spans="1:8" s="8" customFormat="1" ht="15" customHeight="1" x14ac:dyDescent="0.2">
      <c r="A39" s="21" t="s">
        <v>8</v>
      </c>
      <c r="B39" s="26">
        <v>100</v>
      </c>
      <c r="C39" s="26">
        <v>100</v>
      </c>
      <c r="D39" s="41">
        <v>100</v>
      </c>
      <c r="E39" s="42">
        <v>100</v>
      </c>
      <c r="F39" s="29">
        <v>100</v>
      </c>
      <c r="G39" s="29">
        <v>100</v>
      </c>
      <c r="H39" s="25" t="s">
        <v>45</v>
      </c>
    </row>
    <row r="40" spans="1:8" s="8" customFormat="1" ht="15" customHeight="1" x14ac:dyDescent="0.2">
      <c r="A40" s="30" t="s">
        <v>9</v>
      </c>
      <c r="B40" s="31">
        <v>10.785387884577698</v>
      </c>
      <c r="C40" s="31">
        <v>11.2</v>
      </c>
      <c r="D40" s="43">
        <v>9.9</v>
      </c>
      <c r="E40" s="43">
        <v>21</v>
      </c>
      <c r="F40" s="34">
        <v>5.7</v>
      </c>
      <c r="G40" s="44">
        <v>25.1</v>
      </c>
      <c r="H40" s="35" t="s">
        <v>43</v>
      </c>
    </row>
    <row r="41" spans="1:8" s="8" customFormat="1" ht="15" customHeight="1" x14ac:dyDescent="0.2">
      <c r="A41" s="18" t="s">
        <v>16</v>
      </c>
      <c r="B41" s="36"/>
      <c r="C41" s="36"/>
      <c r="D41" s="37"/>
      <c r="E41" s="38"/>
      <c r="F41" s="39"/>
      <c r="G41" s="39"/>
      <c r="H41" s="15" t="s">
        <v>39</v>
      </c>
    </row>
    <row r="42" spans="1:8" s="8" customFormat="1" ht="15" customHeight="1" x14ac:dyDescent="0.2">
      <c r="A42" s="21" t="s">
        <v>3</v>
      </c>
      <c r="B42" s="22">
        <f>C42+F42+G42</f>
        <v>168010</v>
      </c>
      <c r="C42" s="22">
        <f>D42+E42</f>
        <v>75882</v>
      </c>
      <c r="D42" s="23">
        <v>67294</v>
      </c>
      <c r="E42" s="23">
        <v>8588</v>
      </c>
      <c r="F42" s="24">
        <v>71178</v>
      </c>
      <c r="G42" s="24">
        <v>20950</v>
      </c>
      <c r="H42" s="25" t="s">
        <v>44</v>
      </c>
    </row>
    <row r="43" spans="1:8" s="8" customFormat="1" ht="15" customHeight="1" x14ac:dyDescent="0.2">
      <c r="A43" s="21" t="s">
        <v>8</v>
      </c>
      <c r="B43" s="26">
        <v>100</v>
      </c>
      <c r="C43" s="26">
        <v>100</v>
      </c>
      <c r="D43" s="41">
        <v>100</v>
      </c>
      <c r="E43" s="42">
        <v>100</v>
      </c>
      <c r="F43" s="29">
        <v>100</v>
      </c>
      <c r="G43" s="29">
        <v>100</v>
      </c>
      <c r="H43" s="25" t="s">
        <v>45</v>
      </c>
    </row>
    <row r="44" spans="1:8" s="8" customFormat="1" ht="15" customHeight="1" x14ac:dyDescent="0.2">
      <c r="A44" s="30" t="s">
        <v>9</v>
      </c>
      <c r="B44" s="31">
        <v>11.348729242307005</v>
      </c>
      <c r="C44" s="31">
        <v>11.776178803932421</v>
      </c>
      <c r="D44" s="43">
        <v>10.134633102505424</v>
      </c>
      <c r="E44" s="43">
        <v>24.639031206334419</v>
      </c>
      <c r="F44" s="34">
        <v>5.6618618112338082</v>
      </c>
      <c r="G44" s="44">
        <v>29.121718377088307</v>
      </c>
      <c r="H44" s="35" t="s">
        <v>43</v>
      </c>
    </row>
    <row r="45" spans="1:8" s="8" customFormat="1" ht="15" customHeight="1" x14ac:dyDescent="0.2">
      <c r="A45" s="18" t="s">
        <v>17</v>
      </c>
      <c r="B45" s="36"/>
      <c r="C45" s="36"/>
      <c r="D45" s="37"/>
      <c r="E45" s="38"/>
      <c r="F45" s="39"/>
      <c r="G45" s="39"/>
      <c r="H45" s="15" t="s">
        <v>40</v>
      </c>
    </row>
    <row r="46" spans="1:8" s="8" customFormat="1" ht="15" customHeight="1" x14ac:dyDescent="0.2">
      <c r="A46" s="21" t="s">
        <v>3</v>
      </c>
      <c r="B46" s="22">
        <f>C46+F46+G46</f>
        <v>171861</v>
      </c>
      <c r="C46" s="22">
        <f>D46+E46</f>
        <v>75437</v>
      </c>
      <c r="D46" s="23">
        <v>66743</v>
      </c>
      <c r="E46" s="23">
        <v>8694</v>
      </c>
      <c r="F46" s="24">
        <v>77526</v>
      </c>
      <c r="G46" s="24">
        <v>18898</v>
      </c>
      <c r="H46" s="25" t="s">
        <v>44</v>
      </c>
    </row>
    <row r="47" spans="1:8" s="8" customFormat="1" ht="15" customHeight="1" x14ac:dyDescent="0.2">
      <c r="A47" s="21" t="s">
        <v>8</v>
      </c>
      <c r="B47" s="26">
        <v>100</v>
      </c>
      <c r="C47" s="26">
        <v>100</v>
      </c>
      <c r="D47" s="41">
        <v>100</v>
      </c>
      <c r="E47" s="42">
        <v>100</v>
      </c>
      <c r="F47" s="29">
        <v>100</v>
      </c>
      <c r="G47" s="29">
        <v>100</v>
      </c>
      <c r="H47" s="25" t="s">
        <v>45</v>
      </c>
    </row>
    <row r="48" spans="1:8" s="8" customFormat="1" ht="15" customHeight="1" x14ac:dyDescent="0.2">
      <c r="A48" s="30" t="s">
        <v>9</v>
      </c>
      <c r="B48" s="31">
        <v>10.68247013574924</v>
      </c>
      <c r="C48" s="31">
        <v>12.23139838540769</v>
      </c>
      <c r="D48" s="43">
        <v>10.589874593590338</v>
      </c>
      <c r="E48" s="43">
        <v>24.833218311479179</v>
      </c>
      <c r="F48" s="34">
        <v>5.4755823852642989</v>
      </c>
      <c r="G48" s="44">
        <v>25.859879352312415</v>
      </c>
      <c r="H48" s="35" t="s">
        <v>43</v>
      </c>
    </row>
    <row r="49" spans="1:8" s="50" customFormat="1" ht="15" customHeight="1" x14ac:dyDescent="0.2">
      <c r="A49" s="45" t="s">
        <v>18</v>
      </c>
      <c r="B49" s="46"/>
      <c r="C49" s="46"/>
      <c r="D49" s="47"/>
      <c r="E49" s="48"/>
      <c r="F49" s="49"/>
      <c r="G49" s="49"/>
      <c r="H49" s="15" t="s">
        <v>41</v>
      </c>
    </row>
    <row r="50" spans="1:8" s="50" customFormat="1" ht="15" customHeight="1" x14ac:dyDescent="0.2">
      <c r="A50" s="51" t="s">
        <v>3</v>
      </c>
      <c r="B50" s="52">
        <f>C50+F50+G50</f>
        <v>178741</v>
      </c>
      <c r="C50" s="52">
        <f>D50+E50</f>
        <v>75271</v>
      </c>
      <c r="D50" s="53">
        <v>66742</v>
      </c>
      <c r="E50" s="53">
        <v>8529</v>
      </c>
      <c r="F50" s="54">
        <v>83371</v>
      </c>
      <c r="G50" s="54">
        <v>20099</v>
      </c>
      <c r="H50" s="25" t="s">
        <v>44</v>
      </c>
    </row>
    <row r="51" spans="1:8" s="50" customFormat="1" ht="15" customHeight="1" x14ac:dyDescent="0.2">
      <c r="A51" s="51" t="s">
        <v>8</v>
      </c>
      <c r="B51" s="55">
        <v>100</v>
      </c>
      <c r="C51" s="55">
        <v>100</v>
      </c>
      <c r="D51" s="56">
        <v>100</v>
      </c>
      <c r="E51" s="57">
        <v>100</v>
      </c>
      <c r="F51" s="58">
        <v>100</v>
      </c>
      <c r="G51" s="58">
        <v>100</v>
      </c>
      <c r="H51" s="25" t="s">
        <v>45</v>
      </c>
    </row>
    <row r="52" spans="1:8" s="50" customFormat="1" ht="15" customHeight="1" x14ac:dyDescent="0.2">
      <c r="A52" s="59" t="s">
        <v>9</v>
      </c>
      <c r="B52" s="60">
        <v>10.916353830402651</v>
      </c>
      <c r="C52" s="60">
        <v>12.687489205670177</v>
      </c>
      <c r="D52" s="43">
        <v>10.864223427526895</v>
      </c>
      <c r="E52" s="43">
        <v>26.955094383866808</v>
      </c>
      <c r="F52" s="44">
        <v>5.4755823852642989</v>
      </c>
      <c r="G52" s="44">
        <v>25.269913926065975</v>
      </c>
      <c r="H52" s="35" t="s">
        <v>43</v>
      </c>
    </row>
    <row r="53" spans="1:8" s="50" customFormat="1" ht="15" customHeight="1" x14ac:dyDescent="0.2">
      <c r="A53" s="45" t="s">
        <v>19</v>
      </c>
      <c r="B53" s="46"/>
      <c r="C53" s="46"/>
      <c r="D53" s="47"/>
      <c r="E53" s="48"/>
      <c r="F53" s="49"/>
      <c r="G53" s="49"/>
      <c r="H53" s="15" t="s">
        <v>42</v>
      </c>
    </row>
    <row r="54" spans="1:8" s="50" customFormat="1" ht="15" customHeight="1" x14ac:dyDescent="0.2">
      <c r="A54" s="51" t="s">
        <v>3</v>
      </c>
      <c r="B54" s="52">
        <f>C54+F54+G54</f>
        <v>183157</v>
      </c>
      <c r="C54" s="52">
        <f>D54+E54</f>
        <v>74922</v>
      </c>
      <c r="D54" s="53">
        <v>66416</v>
      </c>
      <c r="E54" s="53">
        <v>8506</v>
      </c>
      <c r="F54" s="54">
        <v>87409</v>
      </c>
      <c r="G54" s="54">
        <v>20826</v>
      </c>
      <c r="H54" s="25" t="s">
        <v>44</v>
      </c>
    </row>
    <row r="55" spans="1:8" s="50" customFormat="1" ht="15" customHeight="1" x14ac:dyDescent="0.2">
      <c r="A55" s="51" t="s">
        <v>8</v>
      </c>
      <c r="B55" s="55">
        <v>100</v>
      </c>
      <c r="C55" s="55">
        <v>100</v>
      </c>
      <c r="D55" s="56">
        <v>100</v>
      </c>
      <c r="E55" s="57">
        <v>100</v>
      </c>
      <c r="F55" s="58">
        <v>100</v>
      </c>
      <c r="G55" s="58">
        <v>100</v>
      </c>
      <c r="H55" s="25" t="s">
        <v>45</v>
      </c>
    </row>
    <row r="56" spans="1:8" s="50" customFormat="1" ht="15" customHeight="1" x14ac:dyDescent="0.2">
      <c r="A56" s="59" t="s">
        <v>9</v>
      </c>
      <c r="B56" s="60">
        <v>11.331200384367596</v>
      </c>
      <c r="C56" s="60">
        <v>13.475167838981353</v>
      </c>
      <c r="D56" s="43">
        <v>11.482000090338316</v>
      </c>
      <c r="E56" s="43">
        <v>29.038325887608746</v>
      </c>
      <c r="F56" s="44">
        <v>6.3551808166207149</v>
      </c>
      <c r="G56" s="44">
        <v>24.503025064822818</v>
      </c>
      <c r="H56" s="35" t="s">
        <v>43</v>
      </c>
    </row>
    <row r="57" spans="1:8" s="50" customFormat="1" ht="15" customHeight="1" x14ac:dyDescent="0.2">
      <c r="A57" s="45" t="s">
        <v>51</v>
      </c>
      <c r="B57" s="46"/>
      <c r="C57" s="46"/>
      <c r="D57" s="47"/>
      <c r="E57" s="48"/>
      <c r="F57" s="49"/>
      <c r="G57" s="49"/>
      <c r="H57" s="15" t="s">
        <v>52</v>
      </c>
    </row>
    <row r="58" spans="1:8" s="50" customFormat="1" ht="15" customHeight="1" x14ac:dyDescent="0.2">
      <c r="A58" s="51" t="s">
        <v>3</v>
      </c>
      <c r="B58" s="52">
        <f>C58+F58+G58</f>
        <v>188226</v>
      </c>
      <c r="C58" s="52">
        <f>D58+E58</f>
        <v>74608</v>
      </c>
      <c r="D58" s="53">
        <v>66316</v>
      </c>
      <c r="E58" s="53">
        <v>8292</v>
      </c>
      <c r="F58" s="54">
        <v>91665</v>
      </c>
      <c r="G58" s="54">
        <v>21953</v>
      </c>
      <c r="H58" s="25" t="s">
        <v>44</v>
      </c>
    </row>
    <row r="59" spans="1:8" s="50" customFormat="1" ht="15" customHeight="1" x14ac:dyDescent="0.2">
      <c r="A59" s="51" t="s">
        <v>8</v>
      </c>
      <c r="B59" s="55">
        <v>100</v>
      </c>
      <c r="C59" s="55">
        <v>100</v>
      </c>
      <c r="D59" s="56">
        <v>100</v>
      </c>
      <c r="E59" s="57">
        <v>100</v>
      </c>
      <c r="F59" s="58">
        <v>100</v>
      </c>
      <c r="G59" s="58">
        <v>100</v>
      </c>
      <c r="H59" s="25" t="s">
        <v>45</v>
      </c>
    </row>
    <row r="60" spans="1:8" s="50" customFormat="1" ht="15" customHeight="1" x14ac:dyDescent="0.2">
      <c r="A60" s="59" t="s">
        <v>9</v>
      </c>
      <c r="B60" s="60">
        <v>11.770424914730166</v>
      </c>
      <c r="C60" s="60">
        <v>14.4</v>
      </c>
      <c r="D60" s="43">
        <v>12.1</v>
      </c>
      <c r="E60" s="43">
        <v>32.6</v>
      </c>
      <c r="F60" s="44">
        <v>6.6</v>
      </c>
      <c r="G60" s="44">
        <v>24.7</v>
      </c>
      <c r="H60" s="35" t="s">
        <v>43</v>
      </c>
    </row>
    <row r="61" spans="1:8" s="50" customFormat="1" ht="15" customHeight="1" x14ac:dyDescent="0.2">
      <c r="A61" s="45" t="s">
        <v>54</v>
      </c>
      <c r="B61" s="46"/>
      <c r="C61" s="46"/>
      <c r="D61" s="47"/>
      <c r="E61" s="48"/>
      <c r="F61" s="49"/>
      <c r="G61" s="49"/>
      <c r="H61" s="15" t="s">
        <v>56</v>
      </c>
    </row>
    <row r="62" spans="1:8" s="50" customFormat="1" ht="15" customHeight="1" x14ac:dyDescent="0.2">
      <c r="A62" s="51" t="s">
        <v>3</v>
      </c>
      <c r="B62" s="52">
        <f>C62+F62+G62</f>
        <v>190810</v>
      </c>
      <c r="C62" s="52">
        <f>D62+E62</f>
        <v>74000</v>
      </c>
      <c r="D62" s="53">
        <v>66131</v>
      </c>
      <c r="E62" s="53">
        <v>7869</v>
      </c>
      <c r="F62" s="54">
        <v>94515</v>
      </c>
      <c r="G62" s="54">
        <v>22295</v>
      </c>
      <c r="H62" s="25" t="s">
        <v>44</v>
      </c>
    </row>
    <row r="63" spans="1:8" s="50" customFormat="1" ht="15" customHeight="1" x14ac:dyDescent="0.2">
      <c r="A63" s="51" t="s">
        <v>8</v>
      </c>
      <c r="B63" s="55">
        <v>100</v>
      </c>
      <c r="C63" s="55">
        <v>100</v>
      </c>
      <c r="D63" s="56">
        <v>100</v>
      </c>
      <c r="E63" s="57">
        <v>100</v>
      </c>
      <c r="F63" s="58">
        <v>100</v>
      </c>
      <c r="G63" s="58">
        <v>100</v>
      </c>
      <c r="H63" s="25" t="s">
        <v>45</v>
      </c>
    </row>
    <row r="64" spans="1:8" s="50" customFormat="1" ht="15" customHeight="1" x14ac:dyDescent="0.2">
      <c r="A64" s="59" t="s">
        <v>9</v>
      </c>
      <c r="B64" s="60">
        <v>12.382998794612442</v>
      </c>
      <c r="C64" s="60">
        <v>15.028378378378379</v>
      </c>
      <c r="D64" s="43">
        <v>12.773132116556532</v>
      </c>
      <c r="E64" s="43">
        <v>33.981446181217436</v>
      </c>
      <c r="F64" s="44">
        <v>7.3702586890969686</v>
      </c>
      <c r="G64" s="44">
        <v>24.754429244225161</v>
      </c>
      <c r="H64" s="35" t="s">
        <v>43</v>
      </c>
    </row>
    <row r="65" spans="1:8" s="50" customFormat="1" ht="15" customHeight="1" x14ac:dyDescent="0.2">
      <c r="A65" s="45" t="s">
        <v>55</v>
      </c>
      <c r="B65" s="46"/>
      <c r="C65" s="46"/>
      <c r="D65" s="47"/>
      <c r="E65" s="48"/>
      <c r="F65" s="49"/>
      <c r="G65" s="49"/>
      <c r="H65" s="15" t="s">
        <v>57</v>
      </c>
    </row>
    <row r="66" spans="1:8" s="50" customFormat="1" ht="15" customHeight="1" x14ac:dyDescent="0.2">
      <c r="A66" s="51" t="s">
        <v>3</v>
      </c>
      <c r="B66" s="52">
        <f>C66+F66+G66</f>
        <v>192708</v>
      </c>
      <c r="C66" s="52">
        <f>D66+E66</f>
        <v>72651</v>
      </c>
      <c r="D66" s="53">
        <v>65460</v>
      </c>
      <c r="E66" s="53">
        <v>7191</v>
      </c>
      <c r="F66" s="54">
        <v>96245</v>
      </c>
      <c r="G66" s="54">
        <v>23812</v>
      </c>
      <c r="H66" s="25" t="s">
        <v>44</v>
      </c>
    </row>
    <row r="67" spans="1:8" s="50" customFormat="1" ht="15" customHeight="1" x14ac:dyDescent="0.2">
      <c r="A67" s="51" t="s">
        <v>8</v>
      </c>
      <c r="B67" s="55">
        <v>100</v>
      </c>
      <c r="C67" s="55">
        <v>100</v>
      </c>
      <c r="D67" s="56">
        <v>100</v>
      </c>
      <c r="E67" s="57">
        <v>100</v>
      </c>
      <c r="F67" s="58">
        <v>100</v>
      </c>
      <c r="G67" s="58">
        <v>100</v>
      </c>
      <c r="H67" s="25" t="s">
        <v>45</v>
      </c>
    </row>
    <row r="68" spans="1:8" s="50" customFormat="1" ht="15" customHeight="1" x14ac:dyDescent="0.2">
      <c r="A68" s="59" t="s">
        <v>9</v>
      </c>
      <c r="B68" s="60">
        <v>13.078855055316851</v>
      </c>
      <c r="C68" s="60">
        <v>15.5</v>
      </c>
      <c r="D68" s="43">
        <v>13.4</v>
      </c>
      <c r="E68" s="43">
        <v>35.200000000000003</v>
      </c>
      <c r="F68" s="44">
        <v>8.3806951010442088</v>
      </c>
      <c r="G68" s="44">
        <v>24.638837560893666</v>
      </c>
      <c r="H68" s="35" t="s">
        <v>43</v>
      </c>
    </row>
    <row r="69" spans="1:8" s="50" customFormat="1" ht="15" customHeight="1" x14ac:dyDescent="0.2">
      <c r="A69" s="45" t="s">
        <v>61</v>
      </c>
      <c r="B69" s="46"/>
      <c r="C69" s="46"/>
      <c r="D69" s="47"/>
      <c r="E69" s="48"/>
      <c r="F69" s="49"/>
      <c r="G69" s="49"/>
      <c r="H69" s="15" t="s">
        <v>62</v>
      </c>
    </row>
    <row r="70" spans="1:8" s="50" customFormat="1" ht="15" customHeight="1" x14ac:dyDescent="0.2">
      <c r="A70" s="51" t="s">
        <v>3</v>
      </c>
      <c r="B70" s="52">
        <f>C70+F70+G70</f>
        <v>191691</v>
      </c>
      <c r="C70" s="52">
        <f>D70+E70</f>
        <v>70785</v>
      </c>
      <c r="D70" s="53">
        <v>64733</v>
      </c>
      <c r="E70" s="53">
        <v>6052</v>
      </c>
      <c r="F70" s="54">
        <v>96328</v>
      </c>
      <c r="G70" s="54">
        <v>24578</v>
      </c>
      <c r="H70" s="25" t="s">
        <v>44</v>
      </c>
    </row>
    <row r="71" spans="1:8" s="50" customFormat="1" ht="15" customHeight="1" x14ac:dyDescent="0.2">
      <c r="A71" s="51" t="s">
        <v>8</v>
      </c>
      <c r="B71" s="55">
        <v>100</v>
      </c>
      <c r="C71" s="55">
        <v>100</v>
      </c>
      <c r="D71" s="56">
        <v>100</v>
      </c>
      <c r="E71" s="57">
        <v>100</v>
      </c>
      <c r="F71" s="58">
        <v>100</v>
      </c>
      <c r="G71" s="58">
        <v>100</v>
      </c>
      <c r="H71" s="25" t="s">
        <v>45</v>
      </c>
    </row>
    <row r="72" spans="1:8" s="50" customFormat="1" ht="15" customHeight="1" x14ac:dyDescent="0.2">
      <c r="A72" s="59" t="s">
        <v>9</v>
      </c>
      <c r="B72" s="60">
        <v>14.1</v>
      </c>
      <c r="C72" s="60">
        <v>16.5</v>
      </c>
      <c r="D72" s="43">
        <v>14.6</v>
      </c>
      <c r="E72" s="43">
        <v>36.9</v>
      </c>
      <c r="F72" s="44">
        <v>9.8000000000000007</v>
      </c>
      <c r="G72" s="44">
        <v>24.1</v>
      </c>
      <c r="H72" s="35" t="s">
        <v>43</v>
      </c>
    </row>
    <row r="73" spans="1:8" s="50" customFormat="1" ht="15" customHeight="1" x14ac:dyDescent="0.2">
      <c r="A73" s="45" t="s">
        <v>63</v>
      </c>
      <c r="B73" s="46"/>
      <c r="C73" s="46"/>
      <c r="D73" s="47"/>
      <c r="E73" s="48"/>
      <c r="F73" s="49"/>
      <c r="G73" s="49"/>
      <c r="H73" s="15" t="s">
        <v>70</v>
      </c>
    </row>
    <row r="74" spans="1:8" s="50" customFormat="1" ht="15" customHeight="1" x14ac:dyDescent="0.2">
      <c r="A74" s="51" t="s">
        <v>3</v>
      </c>
      <c r="B74" s="52">
        <f>C74+F74+G74</f>
        <v>191616</v>
      </c>
      <c r="C74" s="52">
        <f>D74+E74</f>
        <v>78610</v>
      </c>
      <c r="D74" s="53">
        <v>74374</v>
      </c>
      <c r="E74" s="53">
        <v>4236</v>
      </c>
      <c r="F74" s="54">
        <v>87944</v>
      </c>
      <c r="G74" s="54">
        <v>25062</v>
      </c>
      <c r="H74" s="25" t="s">
        <v>44</v>
      </c>
    </row>
    <row r="75" spans="1:8" s="50" customFormat="1" ht="15" customHeight="1" x14ac:dyDescent="0.2">
      <c r="A75" s="51" t="s">
        <v>8</v>
      </c>
      <c r="B75" s="55">
        <v>100</v>
      </c>
      <c r="C75" s="55">
        <v>100</v>
      </c>
      <c r="D75" s="56">
        <v>100</v>
      </c>
      <c r="E75" s="57">
        <v>100</v>
      </c>
      <c r="F75" s="58">
        <v>100</v>
      </c>
      <c r="G75" s="58">
        <v>100</v>
      </c>
      <c r="H75" s="25" t="s">
        <v>45</v>
      </c>
    </row>
    <row r="76" spans="1:8" s="2" customFormat="1" ht="12.75" x14ac:dyDescent="0.2">
      <c r="A76" s="59" t="s">
        <v>9</v>
      </c>
      <c r="B76" s="60">
        <v>15.173332782414676</v>
      </c>
      <c r="C76" s="60">
        <v>15.342831700801424</v>
      </c>
      <c r="D76" s="43">
        <v>14.1339715491973</v>
      </c>
      <c r="E76" s="43">
        <v>36.567516525023606</v>
      </c>
      <c r="F76" s="44">
        <v>12.479987547807525</v>
      </c>
      <c r="G76" s="44">
        <v>24.307716862181788</v>
      </c>
      <c r="H76" s="35" t="s">
        <v>43</v>
      </c>
    </row>
    <row r="77" spans="1:8" s="50" customFormat="1" ht="15" customHeight="1" x14ac:dyDescent="0.2">
      <c r="A77" s="45" t="s">
        <v>66</v>
      </c>
      <c r="B77" s="46"/>
      <c r="C77" s="46"/>
      <c r="D77" s="47"/>
      <c r="E77" s="48"/>
      <c r="F77" s="49"/>
      <c r="G77" s="49"/>
      <c r="H77" s="15" t="s">
        <v>71</v>
      </c>
    </row>
    <row r="78" spans="1:8" s="50" customFormat="1" ht="15" customHeight="1" x14ac:dyDescent="0.2">
      <c r="A78" s="51" t="s">
        <v>3</v>
      </c>
      <c r="B78" s="52">
        <f>C78+F78+G78</f>
        <v>191241</v>
      </c>
      <c r="C78" s="52">
        <f>D78+E78</f>
        <v>76645</v>
      </c>
      <c r="D78" s="53">
        <v>74381</v>
      </c>
      <c r="E78" s="53">
        <v>2264</v>
      </c>
      <c r="F78" s="54">
        <v>88918</v>
      </c>
      <c r="G78" s="54">
        <v>25678</v>
      </c>
      <c r="H78" s="25" t="s">
        <v>44</v>
      </c>
    </row>
    <row r="79" spans="1:8" s="50" customFormat="1" ht="15" customHeight="1" x14ac:dyDescent="0.2">
      <c r="A79" s="51" t="s">
        <v>8</v>
      </c>
      <c r="B79" s="55">
        <v>100</v>
      </c>
      <c r="C79" s="55">
        <v>100</v>
      </c>
      <c r="D79" s="56">
        <v>100</v>
      </c>
      <c r="E79" s="57">
        <v>100</v>
      </c>
      <c r="F79" s="58">
        <v>100</v>
      </c>
      <c r="G79" s="58">
        <v>100</v>
      </c>
      <c r="H79" s="25" t="s">
        <v>45</v>
      </c>
    </row>
    <row r="80" spans="1:8" s="2" customFormat="1" ht="12.75" x14ac:dyDescent="0.2">
      <c r="A80" s="59" t="s">
        <v>9</v>
      </c>
      <c r="B80" s="60">
        <v>16.2</v>
      </c>
      <c r="C80" s="60">
        <v>15.5</v>
      </c>
      <c r="D80" s="43">
        <v>14.8</v>
      </c>
      <c r="E80" s="43">
        <v>37.700000000000003</v>
      </c>
      <c r="F80" s="63">
        <v>14.6</v>
      </c>
      <c r="G80" s="44">
        <v>23.8</v>
      </c>
      <c r="H80" s="35" t="s">
        <v>43</v>
      </c>
    </row>
    <row r="81" spans="1:8" s="50" customFormat="1" ht="15" customHeight="1" x14ac:dyDescent="0.2">
      <c r="A81" s="45" t="s">
        <v>67</v>
      </c>
      <c r="B81" s="46"/>
      <c r="C81" s="46"/>
      <c r="D81" s="47"/>
      <c r="E81" s="48"/>
      <c r="F81" s="49"/>
      <c r="G81" s="49"/>
      <c r="H81" s="15" t="s">
        <v>72</v>
      </c>
    </row>
    <row r="82" spans="1:8" s="50" customFormat="1" ht="15" customHeight="1" x14ac:dyDescent="0.2">
      <c r="A82" s="51" t="s">
        <v>3</v>
      </c>
      <c r="B82" s="52">
        <f>C82+F82+G82</f>
        <v>189846</v>
      </c>
      <c r="C82" s="52">
        <f>D82+E82</f>
        <v>74748</v>
      </c>
      <c r="D82" s="53">
        <v>74146</v>
      </c>
      <c r="E82" s="53">
        <v>602</v>
      </c>
      <c r="F82" s="54">
        <v>90120</v>
      </c>
      <c r="G82" s="54">
        <v>24978</v>
      </c>
      <c r="H82" s="25" t="s">
        <v>44</v>
      </c>
    </row>
    <row r="83" spans="1:8" s="50" customFormat="1" ht="15" customHeight="1" x14ac:dyDescent="0.2">
      <c r="A83" s="51" t="s">
        <v>8</v>
      </c>
      <c r="B83" s="55">
        <v>100</v>
      </c>
      <c r="C83" s="55">
        <v>100</v>
      </c>
      <c r="D83" s="56">
        <v>100</v>
      </c>
      <c r="E83" s="57">
        <v>100</v>
      </c>
      <c r="F83" s="58">
        <v>100</v>
      </c>
      <c r="G83" s="58">
        <v>100</v>
      </c>
      <c r="H83" s="25" t="s">
        <v>45</v>
      </c>
    </row>
    <row r="84" spans="1:8" s="2" customFormat="1" ht="12.75" x14ac:dyDescent="0.2">
      <c r="A84" s="59" t="s">
        <v>9</v>
      </c>
      <c r="B84" s="60">
        <v>17.100000000000001</v>
      </c>
      <c r="C84" s="60">
        <v>15.8</v>
      </c>
      <c r="D84" s="43">
        <v>15.7</v>
      </c>
      <c r="E84" s="43">
        <v>31.2</v>
      </c>
      <c r="F84" s="63">
        <v>16.2</v>
      </c>
      <c r="G84" s="44">
        <v>24.1</v>
      </c>
      <c r="H84" s="35" t="s">
        <v>43</v>
      </c>
    </row>
    <row r="85" spans="1:8" s="50" customFormat="1" ht="15" customHeight="1" x14ac:dyDescent="0.2">
      <c r="A85" s="45" t="s">
        <v>68</v>
      </c>
      <c r="B85" s="46"/>
      <c r="C85" s="46"/>
      <c r="D85" s="47"/>
      <c r="E85" s="48"/>
      <c r="F85" s="49"/>
      <c r="G85" s="49"/>
      <c r="H85" s="15" t="s">
        <v>73</v>
      </c>
    </row>
    <row r="86" spans="1:8" s="50" customFormat="1" ht="15" customHeight="1" x14ac:dyDescent="0.2">
      <c r="A86" s="51" t="s">
        <v>3</v>
      </c>
      <c r="B86" s="52">
        <f>C86+F86+G86</f>
        <v>190648</v>
      </c>
      <c r="C86" s="52">
        <f>D86+E86</f>
        <v>74385</v>
      </c>
      <c r="D86" s="53">
        <v>74276</v>
      </c>
      <c r="E86" s="53">
        <v>109</v>
      </c>
      <c r="F86" s="54">
        <v>92044</v>
      </c>
      <c r="G86" s="54">
        <v>24219</v>
      </c>
      <c r="H86" s="25" t="s">
        <v>44</v>
      </c>
    </row>
    <row r="87" spans="1:8" s="50" customFormat="1" ht="15" customHeight="1" x14ac:dyDescent="0.2">
      <c r="A87" s="51" t="s">
        <v>8</v>
      </c>
      <c r="B87" s="55">
        <v>100</v>
      </c>
      <c r="C87" s="55">
        <v>100</v>
      </c>
      <c r="D87" s="56">
        <v>100</v>
      </c>
      <c r="E87" s="57">
        <v>100</v>
      </c>
      <c r="F87" s="58">
        <v>100</v>
      </c>
      <c r="G87" s="58">
        <v>100</v>
      </c>
      <c r="H87" s="25" t="s">
        <v>45</v>
      </c>
    </row>
    <row r="88" spans="1:8" s="2" customFormat="1" ht="12.75" x14ac:dyDescent="0.2">
      <c r="A88" s="59" t="s">
        <v>9</v>
      </c>
      <c r="B88" s="60">
        <v>18.100000000000001</v>
      </c>
      <c r="C88" s="60">
        <v>16.5</v>
      </c>
      <c r="D88" s="43">
        <v>16.399999999999999</v>
      </c>
      <c r="E88" s="43">
        <v>31.2</v>
      </c>
      <c r="F88" s="63">
        <v>17.7</v>
      </c>
      <c r="G88" s="44">
        <v>24.6</v>
      </c>
      <c r="H88" s="35" t="s">
        <v>43</v>
      </c>
    </row>
    <row r="89" spans="1:8" s="50" customFormat="1" ht="15" customHeight="1" x14ac:dyDescent="0.2">
      <c r="A89" s="45" t="s">
        <v>69</v>
      </c>
      <c r="B89" s="46"/>
      <c r="C89" s="46"/>
      <c r="D89" s="47"/>
      <c r="E89" s="48"/>
      <c r="F89" s="72"/>
      <c r="G89" s="49"/>
      <c r="H89" s="15" t="s">
        <v>74</v>
      </c>
    </row>
    <row r="90" spans="1:8" s="50" customFormat="1" ht="15" customHeight="1" x14ac:dyDescent="0.2">
      <c r="A90" s="51" t="s">
        <v>3</v>
      </c>
      <c r="B90" s="52">
        <f>C90+F90+G90</f>
        <v>194273</v>
      </c>
      <c r="C90" s="52">
        <f>D90+E90</f>
        <v>76278</v>
      </c>
      <c r="D90" s="53">
        <v>76230</v>
      </c>
      <c r="E90" s="75">
        <v>48</v>
      </c>
      <c r="F90" s="54">
        <v>94742</v>
      </c>
      <c r="G90" s="54">
        <v>23253</v>
      </c>
      <c r="H90" s="25" t="s">
        <v>44</v>
      </c>
    </row>
    <row r="91" spans="1:8" s="50" customFormat="1" ht="15" customHeight="1" x14ac:dyDescent="0.2">
      <c r="A91" s="51" t="s">
        <v>8</v>
      </c>
      <c r="B91" s="55">
        <v>100</v>
      </c>
      <c r="C91" s="55">
        <v>100</v>
      </c>
      <c r="D91" s="56">
        <v>100</v>
      </c>
      <c r="E91" s="57">
        <v>100</v>
      </c>
      <c r="F91" s="73">
        <v>100</v>
      </c>
      <c r="G91" s="58">
        <v>100</v>
      </c>
      <c r="H91" s="25" t="s">
        <v>45</v>
      </c>
    </row>
    <row r="92" spans="1:8" s="2" customFormat="1" ht="12.75" x14ac:dyDescent="0.2">
      <c r="A92" s="59" t="s">
        <v>9</v>
      </c>
      <c r="B92" s="60">
        <v>19.2</v>
      </c>
      <c r="C92" s="60">
        <v>17.2</v>
      </c>
      <c r="D92" s="43">
        <v>17.2</v>
      </c>
      <c r="E92" s="76">
        <v>52.1</v>
      </c>
      <c r="F92" s="74">
        <v>19.3</v>
      </c>
      <c r="G92" s="44">
        <v>24.9</v>
      </c>
      <c r="H92" s="35" t="s">
        <v>43</v>
      </c>
    </row>
    <row r="93" spans="1:8" s="50" customFormat="1" ht="15" customHeight="1" x14ac:dyDescent="0.2">
      <c r="A93" s="45" t="s">
        <v>75</v>
      </c>
      <c r="B93" s="46"/>
      <c r="C93" s="46"/>
      <c r="D93" s="47"/>
      <c r="E93" s="48"/>
      <c r="F93" s="72"/>
      <c r="G93" s="49"/>
      <c r="H93" s="15" t="s">
        <v>76</v>
      </c>
    </row>
    <row r="94" spans="1:8" s="50" customFormat="1" ht="15" customHeight="1" x14ac:dyDescent="0.2">
      <c r="A94" s="51" t="s">
        <v>3</v>
      </c>
      <c r="B94" s="52">
        <f>C94+F94+G94</f>
        <v>208461</v>
      </c>
      <c r="C94" s="52">
        <v>81630</v>
      </c>
      <c r="D94" s="53">
        <v>81630</v>
      </c>
      <c r="E94" s="78">
        <v>0</v>
      </c>
      <c r="F94" s="54">
        <v>104252</v>
      </c>
      <c r="G94" s="54">
        <v>22579</v>
      </c>
      <c r="H94" s="25" t="s">
        <v>44</v>
      </c>
    </row>
    <row r="95" spans="1:8" s="50" customFormat="1" ht="15" customHeight="1" x14ac:dyDescent="0.2">
      <c r="A95" s="51" t="s">
        <v>8</v>
      </c>
      <c r="B95" s="55">
        <v>100</v>
      </c>
      <c r="C95" s="55">
        <v>100</v>
      </c>
      <c r="D95" s="56">
        <v>100</v>
      </c>
      <c r="E95" s="78">
        <v>0</v>
      </c>
      <c r="F95" s="73">
        <v>100</v>
      </c>
      <c r="G95" s="58">
        <v>100</v>
      </c>
      <c r="H95" s="25" t="s">
        <v>45</v>
      </c>
    </row>
    <row r="96" spans="1:8" s="2" customFormat="1" ht="12.75" x14ac:dyDescent="0.2">
      <c r="A96" s="59" t="s">
        <v>9</v>
      </c>
      <c r="B96" s="60">
        <v>19.3</v>
      </c>
      <c r="C96" s="79">
        <v>17.2</v>
      </c>
      <c r="D96" s="80">
        <v>17.2</v>
      </c>
      <c r="E96" s="81">
        <v>0</v>
      </c>
      <c r="F96" s="74">
        <v>19.8</v>
      </c>
      <c r="G96" s="44">
        <v>24.5</v>
      </c>
      <c r="H96" s="35" t="s">
        <v>43</v>
      </c>
    </row>
    <row r="97" spans="1:12" s="50" customFormat="1" ht="15" customHeight="1" x14ac:dyDescent="0.2">
      <c r="A97" s="45" t="s">
        <v>83</v>
      </c>
      <c r="B97" s="46"/>
      <c r="C97" s="46"/>
      <c r="D97" s="47"/>
      <c r="E97" s="48"/>
      <c r="F97" s="72"/>
      <c r="G97" s="49"/>
      <c r="H97" s="15" t="s">
        <v>84</v>
      </c>
    </row>
    <row r="98" spans="1:12" s="50" customFormat="1" ht="15" customHeight="1" x14ac:dyDescent="0.2">
      <c r="A98" s="51" t="s">
        <v>3</v>
      </c>
      <c r="B98" s="52">
        <f>C98+F98+G98</f>
        <v>211334</v>
      </c>
      <c r="C98" s="52">
        <v>88661</v>
      </c>
      <c r="D98" s="53">
        <v>88661</v>
      </c>
      <c r="E98" s="78">
        <v>0</v>
      </c>
      <c r="F98" s="54">
        <v>100959</v>
      </c>
      <c r="G98" s="54">
        <v>21714</v>
      </c>
      <c r="H98" s="25" t="s">
        <v>44</v>
      </c>
    </row>
    <row r="99" spans="1:12" s="50" customFormat="1" ht="15" customHeight="1" x14ac:dyDescent="0.2">
      <c r="A99" s="51" t="s">
        <v>8</v>
      </c>
      <c r="B99" s="55">
        <v>100</v>
      </c>
      <c r="C99" s="55">
        <v>100</v>
      </c>
      <c r="D99" s="56">
        <v>100</v>
      </c>
      <c r="E99" s="78">
        <v>0</v>
      </c>
      <c r="F99" s="73">
        <v>100</v>
      </c>
      <c r="G99" s="58">
        <v>100</v>
      </c>
      <c r="H99" s="25" t="s">
        <v>45</v>
      </c>
    </row>
    <row r="100" spans="1:12" s="2" customFormat="1" ht="12.75" x14ac:dyDescent="0.2">
      <c r="A100" s="59" t="s">
        <v>9</v>
      </c>
      <c r="B100" s="60">
        <v>20.100000000000001</v>
      </c>
      <c r="C100" s="79">
        <v>16.399999999999999</v>
      </c>
      <c r="D100" s="80">
        <v>16.399999999999999</v>
      </c>
      <c r="E100" s="81">
        <v>0</v>
      </c>
      <c r="F100" s="74">
        <v>22.4</v>
      </c>
      <c r="G100" s="44">
        <v>24.6</v>
      </c>
      <c r="H100" s="35" t="s">
        <v>43</v>
      </c>
    </row>
    <row r="102" spans="1:12" s="8" customFormat="1" ht="12.75" x14ac:dyDescent="0.2">
      <c r="A102" s="3" t="s">
        <v>21</v>
      </c>
      <c r="B102" s="50"/>
      <c r="C102" s="86"/>
      <c r="H102" s="5" t="s">
        <v>47</v>
      </c>
    </row>
    <row r="103" spans="1:12" s="8" customFormat="1" ht="12.75" x14ac:dyDescent="0.2">
      <c r="A103" s="3" t="s">
        <v>46</v>
      </c>
      <c r="H103" s="5" t="s">
        <v>48</v>
      </c>
    </row>
    <row r="104" spans="1:12" s="8" customFormat="1" ht="12.75" x14ac:dyDescent="0.2">
      <c r="A104" s="3" t="s">
        <v>79</v>
      </c>
      <c r="H104" s="10"/>
      <c r="I104" s="87"/>
      <c r="J104" s="87"/>
      <c r="K104" s="77"/>
      <c r="L104" s="77"/>
    </row>
    <row r="105" spans="1:12" s="8" customFormat="1" ht="12.75" x14ac:dyDescent="0.2">
      <c r="A105" s="3" t="s">
        <v>80</v>
      </c>
      <c r="H105" s="5" t="s">
        <v>50</v>
      </c>
      <c r="I105" s="88"/>
      <c r="J105" s="88"/>
      <c r="K105" s="89"/>
      <c r="L105" s="89"/>
    </row>
    <row r="106" spans="1:12" s="8" customFormat="1" ht="12.75" x14ac:dyDescent="0.2">
      <c r="A106" s="62" t="s">
        <v>64</v>
      </c>
      <c r="H106" s="6" t="s">
        <v>65</v>
      </c>
      <c r="I106" s="90"/>
      <c r="J106" s="90"/>
      <c r="K106" s="82"/>
      <c r="L106" s="82"/>
    </row>
    <row r="107" spans="1:12" s="83" customFormat="1" ht="12.75" x14ac:dyDescent="0.2">
      <c r="A107" s="91" t="s">
        <v>85</v>
      </c>
      <c r="C107" s="84"/>
      <c r="D107" s="85"/>
      <c r="E107" s="84"/>
      <c r="F107" s="85"/>
      <c r="G107" s="85"/>
      <c r="H107" s="92" t="s">
        <v>86</v>
      </c>
    </row>
    <row r="108" spans="1:12" s="8" customFormat="1" ht="12.75" x14ac:dyDescent="0.2">
      <c r="A108" s="62" t="s">
        <v>77</v>
      </c>
      <c r="H108" s="6" t="s">
        <v>78</v>
      </c>
      <c r="I108" s="90"/>
      <c r="J108" s="90"/>
      <c r="K108" s="82"/>
      <c r="L108" s="82"/>
    </row>
    <row r="109" spans="1:12" s="8" customFormat="1" ht="12.75" x14ac:dyDescent="0.2">
      <c r="H109" s="10"/>
    </row>
    <row r="110" spans="1:12" s="8" customFormat="1" ht="12.75" x14ac:dyDescent="0.2">
      <c r="A110" s="3" t="s">
        <v>20</v>
      </c>
      <c r="H110" s="6" t="s">
        <v>49</v>
      </c>
      <c r="I110" s="16"/>
      <c r="J110" s="16"/>
      <c r="K110" s="16"/>
      <c r="L110" s="16"/>
    </row>
    <row r="111" spans="1:12" s="8" customFormat="1" ht="12.75" x14ac:dyDescent="0.2">
      <c r="H111" s="10"/>
    </row>
  </sheetData>
  <mergeCells count="8">
    <mergeCell ref="C5:C7"/>
    <mergeCell ref="D5:E5"/>
    <mergeCell ref="D6:E6"/>
    <mergeCell ref="A5:A8"/>
    <mergeCell ref="H5:H8"/>
    <mergeCell ref="G5:G7"/>
    <mergeCell ref="F5:F7"/>
    <mergeCell ref="B5:B7"/>
  </mergeCells>
  <pageMargins left="0.27" right="0.21" top="0.71" bottom="0.33" header="0.5" footer="0.28000000000000003"/>
  <pageSetup paperSize="9" scale="58" orientation="portrait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15</vt:lpstr>
      <vt:lpstr>'Table 15'!WPrint_Area_W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cp:lastPrinted>2018-01-24T09:56:20Z</cp:lastPrinted>
  <dcterms:created xsi:type="dcterms:W3CDTF">2011-09-18T11:05:51Z</dcterms:created>
  <dcterms:modified xsi:type="dcterms:W3CDTF">2022-11-03T09:25:35Z</dcterms:modified>
</cp:coreProperties>
</file>